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ublication/2026-27/D 9 Jul/Web Files/"/>
    </mc:Choice>
  </mc:AlternateContent>
  <xr:revisionPtr revIDLastSave="27" documentId="8_{2799DE89-99AA-4DCA-B447-92DE30161C34}" xr6:coauthVersionLast="47" xr6:coauthVersionMax="47" xr10:uidLastSave="{0D63D75E-69C7-45BD-A3F5-527A5377BB02}"/>
  <bookViews>
    <workbookView xWindow="-120" yWindow="-120" windowWidth="29040" windowHeight="15720" tabRatio="846" xr2:uid="{00000000-000D-0000-FFFF-FFFF00000000}"/>
  </bookViews>
  <sheets>
    <sheet name="Introduction" sheetId="38" r:id="rId1"/>
    <sheet name="Response times" sheetId="39" r:id="rId2"/>
    <sheet name="Incidents" sheetId="41" r:id="rId3"/>
    <sheet name="Calls" sheetId="43" r:id="rId4"/>
    <sheet name="Handovers" sheetId="48" r:id="rId5"/>
    <sheet name="Validation" sheetId="46" r:id="rId6"/>
    <sheet name="Resources" sheetId="45" r:id="rId7"/>
    <sheet name="NoC, CPR" sheetId="44" r:id="rId8"/>
    <sheet name="HCP, IFT" sheetId="40" r:id="rId9"/>
    <sheet name="Section 136" sheetId="42" r:id="rId10"/>
    <sheet name="ICB lookup" sheetId="47" r:id="rId11"/>
  </sheets>
  <externalReferences>
    <externalReference r:id="rId12"/>
    <externalReference r:id="rId13"/>
  </externalReferences>
  <definedNames>
    <definedName name="Area_Code">[1]Raw!$EB$16:$EB$26</definedName>
    <definedName name="ConeM">OFFSET(#REF!,0,0,COUNTA(#REF!),14)</definedName>
    <definedName name="Dropdown_Geography">[1]Raw!$EA$6:$EA$26</definedName>
    <definedName name="Recover">[2]Macro1!$A$45</definedName>
    <definedName name="Reg_Code">#REF!</definedName>
    <definedName name="TableName">"Dummy"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<sst xmlns="http://schemas.openxmlformats.org/spreadsheetml/2006/main" count="1195" uniqueCount="452">
  <si>
    <t>About the Ambulance Quality Indicators (AQI)</t>
  </si>
  <si>
    <t>www.england.nhs.uk/statistics/statistical-work-areas/ambulance-quality-indicators</t>
  </si>
  <si>
    <t>which also holds the specification for each data item, and other supporting material.</t>
  </si>
  <si>
    <t>Source</t>
  </si>
  <si>
    <t>Contents of this Systems Indicators spreadsheet:</t>
  </si>
  <si>
    <t>Response times</t>
  </si>
  <si>
    <t>Resources</t>
  </si>
  <si>
    <t>Section 136</t>
  </si>
  <si>
    <t>Incidents</t>
  </si>
  <si>
    <t>NoC, CPR</t>
  </si>
  <si>
    <t>Calls</t>
  </si>
  <si>
    <t>HCP, IFT</t>
  </si>
  <si>
    <t>Median</t>
  </si>
  <si>
    <t>A median call answer time of 7 seconds means that half the calls were</t>
  </si>
  <si>
    <t>answered in less than 7 seconds. The median is identical to the 50th centile.</t>
  </si>
  <si>
    <t>Centile</t>
  </si>
  <si>
    <t>A 90th centile incident response time of 13 minutes means that 9 out of 10</t>
  </si>
  <si>
    <t>incidents were responded to in less than 13 minutes.</t>
  </si>
  <si>
    <t>Centiles for England are the means of trusts' monthly centiles, weighted by</t>
  </si>
  <si>
    <t>their counts of incidents/calls.</t>
  </si>
  <si>
    <t>Published</t>
  </si>
  <si>
    <t>Response Times</t>
  </si>
  <si>
    <r>
      <t>Ambulance Quality Indicators: Systems Indicators</t>
    </r>
    <r>
      <rPr>
        <b/>
        <vertAlign val="superscript"/>
        <sz val="12"/>
        <rFont val="Arial"/>
        <family val="2"/>
      </rPr>
      <t>1</t>
    </r>
  </si>
  <si>
    <t>Code</t>
  </si>
  <si>
    <t>Count of Incidents</t>
  </si>
  <si>
    <t>Total (hours)</t>
  </si>
  <si>
    <t>Mean (hour: min:sec)</t>
  </si>
  <si>
    <t>90th centile (hour:min:sec)</t>
  </si>
  <si>
    <t>Category 1</t>
  </si>
  <si>
    <t>A8</t>
  </si>
  <si>
    <t>A24</t>
  </si>
  <si>
    <t>A25</t>
  </si>
  <si>
    <t>A26</t>
  </si>
  <si>
    <t>England</t>
  </si>
  <si>
    <t>RX9</t>
  </si>
  <si>
    <t>East Midlands</t>
  </si>
  <si>
    <t>RYC</t>
  </si>
  <si>
    <t>East of England</t>
  </si>
  <si>
    <t>R1F</t>
  </si>
  <si>
    <t>Isle of Wight</t>
  </si>
  <si>
    <t>RRU</t>
  </si>
  <si>
    <t>London</t>
  </si>
  <si>
    <t>RX6</t>
  </si>
  <si>
    <t>North East</t>
  </si>
  <si>
    <t>RX7</t>
  </si>
  <si>
    <t>North West</t>
  </si>
  <si>
    <t>RYE</t>
  </si>
  <si>
    <t>South Central</t>
  </si>
  <si>
    <t>RYD</t>
  </si>
  <si>
    <t>South East Coast</t>
  </si>
  <si>
    <t>RYF</t>
  </si>
  <si>
    <t>South Western</t>
  </si>
  <si>
    <t>RYA</t>
  </si>
  <si>
    <t>West Midlands</t>
  </si>
  <si>
    <t>RX8</t>
  </si>
  <si>
    <t>Yorkshire</t>
  </si>
  <si>
    <t>Category 1T</t>
  </si>
  <si>
    <t>A9</t>
  </si>
  <si>
    <t>A27</t>
  </si>
  <si>
    <t>A28</t>
  </si>
  <si>
    <t>A29</t>
  </si>
  <si>
    <t>Category 2</t>
  </si>
  <si>
    <t>A10</t>
  </si>
  <si>
    <t>A30</t>
  </si>
  <si>
    <t>A31</t>
  </si>
  <si>
    <t>A32</t>
  </si>
  <si>
    <t>A11</t>
  </si>
  <si>
    <t>A33</t>
  </si>
  <si>
    <t>A34</t>
  </si>
  <si>
    <t>A35</t>
  </si>
  <si>
    <t>Category 4</t>
  </si>
  <si>
    <t>A12</t>
  </si>
  <si>
    <t>A36</t>
  </si>
  <si>
    <t>A37</t>
  </si>
  <si>
    <t>A38</t>
  </si>
  <si>
    <t>A113</t>
  </si>
  <si>
    <t>-</t>
  </si>
  <si>
    <t>denotes not available.</t>
  </si>
  <si>
    <t>Introduction</t>
  </si>
  <si>
    <t>See the Introduction tab for source, contacts, and notes on centiles.</t>
  </si>
  <si>
    <t>A17</t>
  </si>
  <si>
    <t>A21</t>
  </si>
  <si>
    <t>A22</t>
  </si>
  <si>
    <t>A18</t>
  </si>
  <si>
    <t>A19</t>
  </si>
  <si>
    <t>All incidents</t>
  </si>
  <si>
    <t>Incidents with face to face response</t>
  </si>
  <si>
    <t>Hear &amp; Treat</t>
  </si>
  <si>
    <t>See &amp; Treat</t>
  </si>
  <si>
    <t>Convey to ED</t>
  </si>
  <si>
    <t>A7</t>
  </si>
  <si>
    <t>A53</t>
  </si>
  <si>
    <t>A54</t>
  </si>
  <si>
    <t>A55</t>
  </si>
  <si>
    <t>A56</t>
  </si>
  <si>
    <t>A17 / A7</t>
  </si>
  <si>
    <t>A55 / A7</t>
  </si>
  <si>
    <t>A54 / A7</t>
  </si>
  <si>
    <t>A53 / A7</t>
  </si>
  <si>
    <t>See the Introduction tab for source and contacts.</t>
  </si>
  <si>
    <t>Call answer times (seconds)</t>
  </si>
  <si>
    <t>Calls answered</t>
  </si>
  <si>
    <t>Total</t>
  </si>
  <si>
    <t>Mean</t>
  </si>
  <si>
    <t>90th centile</t>
  </si>
  <si>
    <t>95th centile</t>
  </si>
  <si>
    <t>99th centile</t>
  </si>
  <si>
    <t>A0</t>
  </si>
  <si>
    <t>A1</t>
  </si>
  <si>
    <t>A2</t>
  </si>
  <si>
    <t>A3</t>
  </si>
  <si>
    <t>A4</t>
  </si>
  <si>
    <t>A114</t>
  </si>
  <si>
    <t>A5</t>
  </si>
  <si>
    <t>A6</t>
  </si>
  <si>
    <t>Count of incidents</t>
  </si>
  <si>
    <t>Resources allocated</t>
  </si>
  <si>
    <t>Mean resources allocated</t>
  </si>
  <si>
    <t>Resources arriving</t>
  </si>
  <si>
    <t>Mean resources arriving</t>
  </si>
  <si>
    <t>C1</t>
  </si>
  <si>
    <t>A39</t>
  </si>
  <si>
    <t>A39 / A8</t>
  </si>
  <si>
    <t>A40</t>
  </si>
  <si>
    <t>A40 / A8</t>
  </si>
  <si>
    <t>C1T</t>
  </si>
  <si>
    <t>A41</t>
  </si>
  <si>
    <t>A41 / A9</t>
  </si>
  <si>
    <t>A42</t>
  </si>
  <si>
    <t>A42 / A9</t>
  </si>
  <si>
    <t>C2</t>
  </si>
  <si>
    <t>A43</t>
  </si>
  <si>
    <t>A43 / A10</t>
  </si>
  <si>
    <t>A44</t>
  </si>
  <si>
    <t>A44 / A10</t>
  </si>
  <si>
    <t>A45</t>
  </si>
  <si>
    <t>A45 / A11</t>
  </si>
  <si>
    <t>A46</t>
  </si>
  <si>
    <t>A46 / A11</t>
  </si>
  <si>
    <t>C4</t>
  </si>
  <si>
    <t>A47</t>
  </si>
  <si>
    <t>A47 / A12</t>
  </si>
  <si>
    <t>A48</t>
  </si>
  <si>
    <t>A48 / A12</t>
  </si>
  <si>
    <t>PTQ, CPR</t>
  </si>
  <si>
    <t>C1 identified by Nature of Call (NoC) or pre-triage questions (PTQ)</t>
  </si>
  <si>
    <t>Time to identify</t>
  </si>
  <si>
    <t>C1 incident</t>
  </si>
  <si>
    <t>identified</t>
  </si>
  <si>
    <t>Mean (min:sec)</t>
  </si>
  <si>
    <t>90th centile (min:sec)</t>
  </si>
  <si>
    <t>A13</t>
  </si>
  <si>
    <t>A14</t>
  </si>
  <si>
    <t>A15</t>
  </si>
  <si>
    <t>A16</t>
  </si>
  <si>
    <t>A111</t>
  </si>
  <si>
    <t>(A8-A111)</t>
  </si>
  <si>
    <t>Time until CPR started</t>
  </si>
  <si>
    <t>A49</t>
  </si>
  <si>
    <t>A50</t>
  </si>
  <si>
    <t>A51</t>
  </si>
  <si>
    <t>A52</t>
  </si>
  <si>
    <t xml:space="preserve">For SECAmb, a change in operational practice on 21 May 2020 has </t>
  </si>
  <si>
    <t>reduced the identification of bystander CPR start times.</t>
  </si>
  <si>
    <t>IFT, HCP responses</t>
  </si>
  <si>
    <t>IFT: Inter-Facility Transfer</t>
  </si>
  <si>
    <t>HCP: Response to Healthcare Professional</t>
  </si>
  <si>
    <t>HCP C1</t>
  </si>
  <si>
    <t>A74</t>
  </si>
  <si>
    <t>A82</t>
  </si>
  <si>
    <t>A83</t>
  </si>
  <si>
    <t>A84</t>
  </si>
  <si>
    <t>HCP C2</t>
  </si>
  <si>
    <t>A75</t>
  </si>
  <si>
    <t>A85</t>
  </si>
  <si>
    <t>A86</t>
  </si>
  <si>
    <t>A87</t>
  </si>
  <si>
    <t>IFT C1</t>
  </si>
  <si>
    <t>IFT C2</t>
  </si>
  <si>
    <t>A78</t>
  </si>
  <si>
    <t>A94</t>
  </si>
  <si>
    <t>A95</t>
  </si>
  <si>
    <t>A96</t>
  </si>
  <si>
    <t>A79</t>
  </si>
  <si>
    <t>A97</t>
  </si>
  <si>
    <t>A98</t>
  </si>
  <si>
    <t>A99</t>
  </si>
  <si>
    <t>A115</t>
  </si>
  <si>
    <t>A116</t>
  </si>
  <si>
    <t>A117</t>
  </si>
  <si>
    <t>A118</t>
  </si>
  <si>
    <t>A119</t>
  </si>
  <si>
    <t>A120</t>
  </si>
  <si>
    <t>A121</t>
  </si>
  <si>
    <t>A122</t>
  </si>
  <si>
    <t>HCP Level 3</t>
  </si>
  <si>
    <t>HCP Level 4</t>
  </si>
  <si>
    <t>A76</t>
  </si>
  <si>
    <t>A88</t>
  </si>
  <si>
    <t>A89</t>
  </si>
  <si>
    <t>A90</t>
  </si>
  <si>
    <t>A77</t>
  </si>
  <si>
    <t>A91</t>
  </si>
  <si>
    <t>A92</t>
  </si>
  <si>
    <t>A93</t>
  </si>
  <si>
    <t>IFT Level 3</t>
  </si>
  <si>
    <t>IFT Level 4</t>
  </si>
  <si>
    <t>A80</t>
  </si>
  <si>
    <t>A100</t>
  </si>
  <si>
    <t>A101</t>
  </si>
  <si>
    <t>A102</t>
  </si>
  <si>
    <t>A81</t>
  </si>
  <si>
    <t>A103</t>
  </si>
  <si>
    <t>A104</t>
  </si>
  <si>
    <t>A105</t>
  </si>
  <si>
    <t>Section 136 response times</t>
  </si>
  <si>
    <t>A106</t>
  </si>
  <si>
    <t>A110</t>
  </si>
  <si>
    <t>A110 / A106</t>
  </si>
  <si>
    <t>A107</t>
  </si>
  <si>
    <t>A108</t>
  </si>
  <si>
    <t>A109</t>
  </si>
  <si>
    <t>Face to face incidents with no conveyance</t>
  </si>
  <si>
    <t>Conveyed Incidents</t>
  </si>
  <si>
    <t>Validation and assessment</t>
  </si>
  <si>
    <t>Time to assessment</t>
  </si>
  <si>
    <r>
      <t xml:space="preserve">90th centile (hour: min:sec) </t>
    </r>
    <r>
      <rPr>
        <vertAlign val="superscript"/>
        <sz val="10"/>
        <rFont val="Arial"/>
        <family val="2"/>
      </rPr>
      <t>1</t>
    </r>
  </si>
  <si>
    <t>A128</t>
  </si>
  <si>
    <t>A129</t>
  </si>
  <si>
    <t>A130</t>
  </si>
  <si>
    <t>A131</t>
  </si>
  <si>
    <t>Incidents with clinical validation</t>
  </si>
  <si>
    <t>Time to validation</t>
  </si>
  <si>
    <t>Incidents validated</t>
  </si>
  <si>
    <t>A132</t>
  </si>
  <si>
    <t>A133</t>
  </si>
  <si>
    <t>A134</t>
  </si>
  <si>
    <t>A135</t>
  </si>
  <si>
    <t>Outcomes</t>
  </si>
  <si>
    <t>Incident closed</t>
  </si>
  <si>
    <t>Incident referred</t>
  </si>
  <si>
    <t>Category lowered / unchanged</t>
  </si>
  <si>
    <t>Category upgraded</t>
  </si>
  <si>
    <t>A136</t>
  </si>
  <si>
    <t>A137</t>
  </si>
  <si>
    <t>A138</t>
  </si>
  <si>
    <t>A139</t>
  </si>
  <si>
    <t>Denominator:</t>
  </si>
  <si>
    <t>Clinical validation</t>
  </si>
  <si>
    <t>Clinical validation outcomes</t>
  </si>
  <si>
    <t>A124</t>
  </si>
  <si>
    <t>A125</t>
  </si>
  <si>
    <t>C5 defaults</t>
  </si>
  <si>
    <t xml:space="preserve">to C3 for a </t>
  </si>
  <si>
    <t>response</t>
  </si>
  <si>
    <t>A126</t>
  </si>
  <si>
    <t>A127</t>
  </si>
  <si>
    <r>
      <t xml:space="preserve">C3 </t>
    </r>
    <r>
      <rPr>
        <b/>
        <vertAlign val="superscript"/>
        <sz val="10"/>
        <rFont val="Arial"/>
        <family val="2"/>
      </rPr>
      <t>2</t>
    </r>
  </si>
  <si>
    <r>
      <t xml:space="preserve">on scene </t>
    </r>
    <r>
      <rPr>
        <b/>
        <vertAlign val="superscript"/>
        <sz val="10"/>
        <rFont val="Arial"/>
        <family val="2"/>
      </rPr>
      <t>2</t>
    </r>
  </si>
  <si>
    <r>
      <t xml:space="preserve">Category 3 </t>
    </r>
    <r>
      <rPr>
        <b/>
        <vertAlign val="superscript"/>
        <sz val="10"/>
        <rFont val="Arial"/>
        <family val="2"/>
      </rPr>
      <t>2</t>
    </r>
  </si>
  <si>
    <t>C2 other than HCP / IFT</t>
  </si>
  <si>
    <t>C1 other than HCP / IFT</t>
  </si>
  <si>
    <t>From 1 October 2022, C5 incidents receiving a response on scene should default</t>
  </si>
  <si>
    <t>to C3, with the count A113 included in A11 (and response times therefore included</t>
  </si>
  <si>
    <t>From 1 October 2022, C5 incidents receiving a response on scene should default to C3 and</t>
  </si>
  <si>
    <t>Ambulance     Service</t>
  </si>
  <si>
    <t>Contact count</t>
  </si>
  <si>
    <t>Ambulance Service geography</t>
  </si>
  <si>
    <t>Ambulance Service code:</t>
  </si>
  <si>
    <t>ICB code by ONS</t>
  </si>
  <si>
    <t>ICB code by NHS</t>
  </si>
  <si>
    <t>E54000050</t>
  </si>
  <si>
    <t>QHM</t>
  </si>
  <si>
    <t>E54000008</t>
  </si>
  <si>
    <t>QYG</t>
  </si>
  <si>
    <t>E54000048</t>
  </si>
  <si>
    <t>QE1</t>
  </si>
  <si>
    <t>E54000057</t>
  </si>
  <si>
    <t>QOP</t>
  </si>
  <si>
    <t>E54000051</t>
  </si>
  <si>
    <t>QOQ</t>
  </si>
  <si>
    <t>E54000054</t>
  </si>
  <si>
    <t>QWO</t>
  </si>
  <si>
    <t>E54000061</t>
  </si>
  <si>
    <t>QF7</t>
  </si>
  <si>
    <t>E54000058</t>
  </si>
  <si>
    <t>QJ2</t>
  </si>
  <si>
    <t>E54000013</t>
  </si>
  <si>
    <t>QJM</t>
  </si>
  <si>
    <t>E54000015</t>
  </si>
  <si>
    <t>QK1</t>
  </si>
  <si>
    <t>E54000059</t>
  </si>
  <si>
    <t>QPM</t>
  </si>
  <si>
    <t>E54000060</t>
  </si>
  <si>
    <t>QT1</t>
  </si>
  <si>
    <t>E54000010</t>
  </si>
  <si>
    <t>QNC</t>
  </si>
  <si>
    <t>E54000011</t>
  </si>
  <si>
    <t>QOC</t>
  </si>
  <si>
    <t>E54000018</t>
  </si>
  <si>
    <t>QWU</t>
  </si>
  <si>
    <t>E54000019</t>
  </si>
  <si>
    <t>QGH</t>
  </si>
  <si>
    <t>E54000055</t>
  </si>
  <si>
    <t>QHL</t>
  </si>
  <si>
    <t>E54000062</t>
  </si>
  <si>
    <t>QUA</t>
  </si>
  <si>
    <t>E54000029</t>
  </si>
  <si>
    <t>QMF</t>
  </si>
  <si>
    <t>E54000030</t>
  </si>
  <si>
    <t>QKK</t>
  </si>
  <si>
    <t>E54000031</t>
  </si>
  <si>
    <t>QWE</t>
  </si>
  <si>
    <t>E54000032</t>
  </si>
  <si>
    <t>QKS</t>
  </si>
  <si>
    <t>E54000036</t>
  </si>
  <si>
    <t>QT6</t>
  </si>
  <si>
    <t>E54000037</t>
  </si>
  <si>
    <t>QJK</t>
  </si>
  <si>
    <t>E54000038</t>
  </si>
  <si>
    <t>QSL</t>
  </si>
  <si>
    <t>E54000039</t>
  </si>
  <si>
    <t>QUY</t>
  </si>
  <si>
    <t>E54000040</t>
  </si>
  <si>
    <t>QOX</t>
  </si>
  <si>
    <t>E54000041</t>
  </si>
  <si>
    <t>QVV</t>
  </si>
  <si>
    <t>E54000043</t>
  </si>
  <si>
    <t>QR1</t>
  </si>
  <si>
    <t>QRL</t>
  </si>
  <si>
    <t>ICB names, NHS codes, and ONS codes, are taken from Office for National Statistics (ONS):</t>
  </si>
  <si>
    <t>ICB lookup</t>
  </si>
  <si>
    <t>Where a trust can provide A111 but not A13, or vice versa, A13/(A8-A11) will be incorrect for England.</t>
  </si>
  <si>
    <t>diverted in automatically</t>
  </si>
  <si>
    <t>NHS Ambulance Services in England, via the AmbSYS collection in the Strategic</t>
  </si>
  <si>
    <t>Data Collection System (SDCS), except for Calls indicators A124 and A125 from</t>
  </si>
  <si>
    <t>the Intelligent Routing Platform (IRP).</t>
  </si>
  <si>
    <r>
      <t xml:space="preserve">Cardio-Pulmonary Resuscitation (CPR) started by a bystander </t>
    </r>
    <r>
      <rPr>
        <b/>
        <vertAlign val="superscript"/>
        <sz val="10"/>
        <rFont val="Arial"/>
        <family val="2"/>
      </rPr>
      <t>2</t>
    </r>
  </si>
  <si>
    <r>
      <t>count from NHS 111</t>
    </r>
    <r>
      <rPr>
        <vertAlign val="superscript"/>
        <sz val="10"/>
        <rFont val="Arial"/>
        <family val="2"/>
      </rPr>
      <t xml:space="preserve"> 1</t>
    </r>
  </si>
  <si>
    <r>
      <t>by PTQ</t>
    </r>
    <r>
      <rPr>
        <vertAlign val="superscript"/>
        <sz val="10"/>
        <rFont val="Arial"/>
        <family val="2"/>
      </rPr>
      <t xml:space="preserve"> 1</t>
    </r>
    <r>
      <rPr>
        <sz val="10"/>
        <rFont val="Arial"/>
        <family val="2"/>
      </rPr>
      <t xml:space="preserve"> </t>
    </r>
    <r>
      <rPr>
        <sz val="10"/>
        <color rgb="FF41B6E6"/>
        <rFont val="Arial"/>
        <family val="2"/>
      </rPr>
      <t>A13</t>
    </r>
  </si>
  <si>
    <t>diverted out automatically</t>
  </si>
  <si>
    <t>Status</t>
  </si>
  <si>
    <t>These accredited official statistics were independently reviewed by the Office for Statistics</t>
  </si>
  <si>
    <t>Regulation in May 2015. They comply with the standards of trustworthiness, quality and value</t>
  </si>
  <si>
    <t>in the Code of Practice for Statistics and should be labelled "accredited official statistics".</t>
  </si>
  <si>
    <t>Hospital handovers</t>
  </si>
  <si>
    <t>Count of all handovers (ED and non-ED inclusive)</t>
  </si>
  <si>
    <t>Proportion of handovers</t>
  </si>
  <si>
    <t>Handover time known</t>
  </si>
  <si>
    <t>Over 15 minutes</t>
  </si>
  <si>
    <t>Over 30 minutes</t>
  </si>
  <si>
    <t>Over 60 minutes</t>
  </si>
  <si>
    <t>Handover time unknown</t>
  </si>
  <si>
    <t>All handovers</t>
  </si>
  <si>
    <r>
      <t xml:space="preserve">Over 15 minutes </t>
    </r>
    <r>
      <rPr>
        <sz val="10"/>
        <color rgb="FF41B6E6"/>
        <rFont val="Arial"/>
        <family val="2"/>
      </rPr>
      <t>A144</t>
    </r>
  </si>
  <si>
    <r>
      <t xml:space="preserve">Over 30 minutes </t>
    </r>
    <r>
      <rPr>
        <sz val="10"/>
        <color rgb="FF41B6E6"/>
        <rFont val="Arial"/>
        <family val="2"/>
      </rPr>
      <t>A145</t>
    </r>
  </si>
  <si>
    <r>
      <t xml:space="preserve">Over 60 minutes </t>
    </r>
    <r>
      <rPr>
        <sz val="10"/>
        <color rgb="FF41B6E6"/>
        <rFont val="Arial"/>
        <family val="2"/>
      </rPr>
      <t>A146</t>
    </r>
  </si>
  <si>
    <r>
      <t xml:space="preserve">Handover time unknown </t>
    </r>
    <r>
      <rPr>
        <sz val="10"/>
        <color rgb="FF41B6E6"/>
        <rFont val="Arial"/>
        <family val="2"/>
      </rPr>
      <t>A148</t>
    </r>
  </si>
  <si>
    <t>A140</t>
  </si>
  <si>
    <t>A144</t>
  </si>
  <si>
    <t>A145</t>
  </si>
  <si>
    <t>A146</t>
  </si>
  <si>
    <t>A148</t>
  </si>
  <si>
    <t>A140+A148</t>
  </si>
  <si>
    <t>Handover time</t>
  </si>
  <si>
    <t>Total beyond 30 minutes (hours)</t>
  </si>
  <si>
    <t>A141</t>
  </si>
  <si>
    <t>A142</t>
  </si>
  <si>
    <t>A143</t>
  </si>
  <si>
    <t>A147</t>
  </si>
  <si>
    <t>Handovers</t>
  </si>
  <si>
    <t>Operational Insights, Transformation Directorate, NHS England</t>
  </si>
  <si>
    <t>therefore be included in A11 (and therefore resource counts A45-A46).</t>
  </si>
  <si>
    <t>The AQI comprise the Systems Indicators (AmbSYS) in this spreadsheet,</t>
  </si>
  <si>
    <t>and separate files of Clinical Outcomes (AmbCO). Each month, NHS</t>
  </si>
  <si>
    <t>England publishes them with a Statistical Note summarising the data at</t>
  </si>
  <si>
    <t>Incidents initially C5</t>
  </si>
  <si>
    <t>Incidents initially not C5</t>
  </si>
  <si>
    <t>https://geoportal.statistics.gov.uk/datasets/0f0823d7708d4d0e8315092890564470_0/explore</t>
  </si>
  <si>
    <t>Incidents with no face to face response</t>
  </si>
  <si>
    <t>Closed with advice</t>
  </si>
  <si>
    <t>Referred to other service</t>
  </si>
  <si>
    <t>Refer to ED</t>
  </si>
  <si>
    <t>nhsengland.media@nhs.net</t>
  </si>
  <si>
    <t>07918 336050 (Ian Kay)</t>
  </si>
  <si>
    <t>Media contact</t>
  </si>
  <si>
    <t>NHS England Media</t>
  </si>
  <si>
    <t>or 0113 825 0958</t>
  </si>
  <si>
    <t>Produced by</t>
  </si>
  <si>
    <t>england.999iucdata@nhs.net</t>
  </si>
  <si>
    <t>Convey to non-ED</t>
  </si>
  <si>
    <t>C5 clinical assessment</t>
  </si>
  <si>
    <r>
      <t>Total (hours)</t>
    </r>
    <r>
      <rPr>
        <vertAlign val="superscript"/>
        <sz val="10"/>
        <rFont val="Arial"/>
        <family val="2"/>
      </rPr>
      <t>3</t>
    </r>
  </si>
  <si>
    <r>
      <t>Mean (min:sec)</t>
    </r>
    <r>
      <rPr>
        <vertAlign val="superscript"/>
        <sz val="10"/>
        <rFont val="Arial"/>
        <family val="2"/>
      </rPr>
      <t>3</t>
    </r>
  </si>
  <si>
    <t>E54000068</t>
  </si>
  <si>
    <t>T6Y0W</t>
  </si>
  <si>
    <t>E54000066</t>
  </si>
  <si>
    <t>D7T5G</t>
  </si>
  <si>
    <t>S1Y5D</t>
  </si>
  <si>
    <t>E54000065</t>
  </si>
  <si>
    <t>E54000071</t>
  </si>
  <si>
    <t>Z9B2Z</t>
  </si>
  <si>
    <t>S9B9J</t>
  </si>
  <si>
    <t>E54000069</t>
  </si>
  <si>
    <t>S0E4D</t>
  </si>
  <si>
    <t>E54000070</t>
  </si>
  <si>
    <t>E54000067</t>
  </si>
  <si>
    <t>For Category 2 incidents responded to in each ICB, the proportion responded to by each Ambulance Service</t>
  </si>
  <si>
    <t>NHS Integrated Care Board (ICB) name</t>
  </si>
  <si>
    <t>North East and North Cumbria</t>
  </si>
  <si>
    <t>Cheshire and Merseyside</t>
  </si>
  <si>
    <t>Lancashire and South Cumbria</t>
  </si>
  <si>
    <t>Greater Manchester</t>
  </si>
  <si>
    <t>Humber and North Yorkshire</t>
  </si>
  <si>
    <t>West Yorkshire</t>
  </si>
  <si>
    <t>South Yorkshire</t>
  </si>
  <si>
    <t>Derby and Derbyshire</t>
  </si>
  <si>
    <t>Lincolnshire</t>
  </si>
  <si>
    <t>Leicester, Leicestershire and Rutland</t>
  </si>
  <si>
    <t>Northamptonshire</t>
  </si>
  <si>
    <t>Nottingham and Nottinghamshire</t>
  </si>
  <si>
    <t>Staffordshire and Stoke-on-Trent</t>
  </si>
  <si>
    <t>Shropshire, Telford and Wrekin</t>
  </si>
  <si>
    <t>Coventry and Warwickshire</t>
  </si>
  <si>
    <t>Herefordshire and Worcestershire</t>
  </si>
  <si>
    <t>Birmingham and Solihull</t>
  </si>
  <si>
    <t>Black Country</t>
  </si>
  <si>
    <t>Essex</t>
  </si>
  <si>
    <t>Norfolk and Suffolk</t>
  </si>
  <si>
    <t>Central East</t>
  </si>
  <si>
    <t>North East London</t>
  </si>
  <si>
    <t>South East London</t>
  </si>
  <si>
    <t>South West London</t>
  </si>
  <si>
    <t>West and North London</t>
  </si>
  <si>
    <t>Kent and Medway</t>
  </si>
  <si>
    <t>Surrey and Sussex</t>
  </si>
  <si>
    <t>Thames Valley</t>
  </si>
  <si>
    <t>Hampshire and Isle of Wight</t>
  </si>
  <si>
    <t>Cornwall and the Isles of Scilly</t>
  </si>
  <si>
    <t>Devon</t>
  </si>
  <si>
    <t>Somerset</t>
  </si>
  <si>
    <t>Dorset</t>
  </si>
  <si>
    <t>Gloucestershire</t>
  </si>
  <si>
    <t>Bath and NE Somerset, Swindon and Wilts</t>
  </si>
  <si>
    <t>Bristol, North Somerset and South Glos</t>
  </si>
  <si>
    <r>
      <t xml:space="preserve">Non-ambulance conveyance including taxi </t>
    </r>
    <r>
      <rPr>
        <vertAlign val="superscript"/>
        <sz val="10"/>
        <rFont val="Arial"/>
        <family val="2"/>
      </rPr>
      <t>2</t>
    </r>
  </si>
  <si>
    <t>A126 for EMAS is under review.</t>
  </si>
  <si>
    <t>Data above are for the four weeks ending Sunday 3 May 2026.</t>
  </si>
  <si>
    <t>in A31-A33). LAS and NWAS do not yet do this.</t>
  </si>
  <si>
    <t>LAS and NWAS do not yet do this.</t>
  </si>
  <si>
    <t>June 2026</t>
  </si>
  <si>
    <t>A1 to A6 and A114 are missing most calls for SCAS for a few days in late June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</si>
</sst>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64" formatCode="0.0%"/>
    <numFmt numFmtId="165" formatCode="_(* #,##0.00_);_(* \(#,##0.00\);_(* &quot;-&quot;??_);_(@_)"/>
    <numFmt numFmtId="166" formatCode="#,##0;[Red]\-#,##0;\-"/>
    <numFmt numFmtId="167" formatCode="mm:ss;;\-"/>
    <numFmt numFmtId="168" formatCode="[h]:mm:ss;;\-"/>
    <numFmt numFmtId="169" formatCode="m:ss;;\-"/>
    <numFmt numFmtId="170" formatCode="#,##0.00;[Red]\-#,##0.00;\-"/>
    <numFmt numFmtId="171" formatCode="#,##0;\-#,##0;\-"/>
    <numFmt numFmtId="172" formatCode="0%;\-0%;\-"/>
    <numFmt numFmtId="173" formatCode="d\ mmmm\ yyyy"/>
    <numFmt numFmtId="174" formatCode="m:ss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10"/>
      <color rgb="FF41B6E6"/>
      <name val="Arial"/>
      <family val="2"/>
    </font>
    <font>
      <u/>
      <sz val="10"/>
      <color rgb="FF005EB8"/>
      <name val="Arial"/>
      <family val="2"/>
    </font>
    <font>
      <b/>
      <vertAlign val="superscript"/>
      <sz val="12"/>
      <name val="Arial"/>
      <family val="2"/>
    </font>
    <font>
      <sz val="10"/>
      <color theme="2" tint="-0.499984740745262"/>
      <name val="Arial"/>
      <family val="2"/>
    </font>
    <font>
      <b/>
      <sz val="10"/>
      <color theme="2" tint="-0.499984740745262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color rgb="FF005EB8"/>
      <name val="Arial"/>
      <family val="2"/>
    </font>
    <font>
      <sz val="18"/>
      <color theme="3"/>
      <name val="Cambria"/>
      <family val="2"/>
      <scheme val="maj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41B6E6"/>
      </bottom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2" fillId="0" borderId="0"/>
    <xf numFmtId="0" fontId="1" fillId="0" borderId="0"/>
    <xf numFmtId="0" fontId="10" fillId="0" borderId="0" applyFill="0" applyBorder="0" applyAlignment="0" applyProtection="0"/>
    <xf numFmtId="41" fontId="2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9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2" fontId="2" fillId="0" borderId="0" xfId="0" applyNumberFormat="1" applyFont="1"/>
    <xf numFmtId="0" fontId="2" fillId="0" borderId="0" xfId="0" quotePrefix="1" applyFont="1"/>
    <xf numFmtId="0" fontId="2" fillId="0" borderId="3" xfId="0" applyFont="1" applyBorder="1"/>
    <xf numFmtId="166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8" fontId="2" fillId="0" borderId="3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centerContinuous"/>
    </xf>
    <xf numFmtId="168" fontId="2" fillId="0" borderId="0" xfId="0" applyNumberFormat="1" applyFont="1" applyAlignment="1">
      <alignment horizontal="centerContinuous"/>
    </xf>
    <xf numFmtId="166" fontId="2" fillId="0" borderId="0" xfId="0" applyNumberFormat="1" applyFont="1" applyAlignment="1">
      <alignment horizontal="center" wrapText="1"/>
    </xf>
    <xf numFmtId="168" fontId="2" fillId="0" borderId="0" xfId="0" applyNumberFormat="1" applyFont="1" applyAlignment="1">
      <alignment horizontal="center" wrapText="1"/>
    </xf>
    <xf numFmtId="167" fontId="2" fillId="0" borderId="0" xfId="0" applyNumberFormat="1" applyFont="1" applyAlignment="1">
      <alignment horizontal="right" wrapText="1"/>
    </xf>
    <xf numFmtId="168" fontId="9" fillId="0" borderId="3" xfId="0" applyNumberFormat="1" applyFont="1" applyBorder="1" applyAlignment="1">
      <alignment horizontal="center"/>
    </xf>
    <xf numFmtId="167" fontId="9" fillId="0" borderId="0" xfId="0" applyNumberFormat="1" applyFont="1" applyAlignment="1">
      <alignment horizontal="right"/>
    </xf>
    <xf numFmtId="0" fontId="2" fillId="0" borderId="3" xfId="6" applyBorder="1" applyAlignment="1" applyProtection="1">
      <alignment horizontal="center" wrapText="1"/>
      <protection hidden="1"/>
    </xf>
    <xf numFmtId="0" fontId="3" fillId="0" borderId="0" xfId="0" applyFont="1"/>
    <xf numFmtId="166" fontId="2" fillId="0" borderId="3" xfId="0" applyNumberFormat="1" applyFont="1" applyBorder="1" applyAlignment="1">
      <alignment horizontal="centerContinuous"/>
    </xf>
    <xf numFmtId="168" fontId="2" fillId="0" borderId="3" xfId="0" applyNumberFormat="1" applyFont="1" applyBorder="1" applyAlignment="1">
      <alignment horizontal="centerContinuous"/>
    </xf>
    <xf numFmtId="167" fontId="5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Continuous"/>
    </xf>
    <xf numFmtId="0" fontId="2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6" applyAlignment="1" applyProtection="1">
      <alignment horizontal="center" vertical="center" wrapText="1"/>
      <protection hidden="1"/>
    </xf>
    <xf numFmtId="166" fontId="2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168" fontId="9" fillId="0" borderId="0" xfId="0" applyNumberFormat="1" applyFont="1" applyAlignment="1">
      <alignment horizontal="center"/>
    </xf>
    <xf numFmtId="0" fontId="2" fillId="0" borderId="0" xfId="6" applyAlignment="1" applyProtection="1">
      <alignment horizontal="center" wrapText="1"/>
      <protection hidden="1"/>
    </xf>
    <xf numFmtId="0" fontId="2" fillId="0" borderId="1" xfId="6" applyBorder="1" applyAlignment="1" applyProtection="1">
      <alignment horizontal="center" wrapText="1"/>
      <protection hidden="1"/>
    </xf>
    <xf numFmtId="0" fontId="2" fillId="0" borderId="1" xfId="0" applyFont="1" applyBorder="1" applyAlignment="1">
      <alignment horizontal="center" wrapText="1"/>
    </xf>
    <xf numFmtId="168" fontId="9" fillId="0" borderId="1" xfId="0" applyNumberFormat="1" applyFont="1" applyBorder="1" applyAlignment="1">
      <alignment horizontal="center"/>
    </xf>
    <xf numFmtId="166" fontId="8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2" fillId="0" borderId="3" xfId="0" applyNumberFormat="1" applyFont="1" applyBorder="1"/>
    <xf numFmtId="0" fontId="2" fillId="0" borderId="0" xfId="0" quotePrefix="1" applyFont="1" applyAlignment="1">
      <alignment horizontal="right"/>
    </xf>
    <xf numFmtId="0" fontId="10" fillId="0" borderId="0" xfId="10" applyFill="1" applyBorder="1" applyAlignment="1"/>
    <xf numFmtId="166" fontId="2" fillId="0" borderId="0" xfId="0" applyNumberFormat="1" applyFont="1" applyAlignment="1">
      <alignment horizontal="right" indent="2"/>
    </xf>
    <xf numFmtId="9" fontId="2" fillId="0" borderId="0" xfId="1" applyFont="1" applyFill="1" applyBorder="1" applyAlignment="1">
      <alignment horizontal="right" indent="2"/>
    </xf>
    <xf numFmtId="9" fontId="2" fillId="0" borderId="3" xfId="1" applyFont="1" applyFill="1" applyBorder="1" applyAlignment="1">
      <alignment horizontal="right" indent="2"/>
    </xf>
    <xf numFmtId="166" fontId="4" fillId="0" borderId="0" xfId="1" applyNumberFormat="1" applyFont="1" applyFill="1" applyBorder="1" applyAlignment="1">
      <alignment horizontal="right" vertical="center" indent="1"/>
    </xf>
    <xf numFmtId="166" fontId="2" fillId="0" borderId="0" xfId="1" applyNumberFormat="1" applyFont="1" applyFill="1" applyBorder="1" applyAlignment="1">
      <alignment horizontal="right" vertical="center" indent="1"/>
    </xf>
    <xf numFmtId="166" fontId="2" fillId="0" borderId="3" xfId="1" applyNumberFormat="1" applyFont="1" applyFill="1" applyBorder="1" applyAlignment="1">
      <alignment horizontal="right" vertical="center" indent="1"/>
    </xf>
    <xf numFmtId="169" fontId="4" fillId="0" borderId="0" xfId="0" applyNumberFormat="1" applyFont="1" applyAlignment="1">
      <alignment horizontal="right" indent="1"/>
    </xf>
    <xf numFmtId="169" fontId="2" fillId="0" borderId="0" xfId="0" applyNumberFormat="1" applyFont="1" applyAlignment="1">
      <alignment horizontal="right" indent="1"/>
    </xf>
    <xf numFmtId="169" fontId="2" fillId="0" borderId="3" xfId="0" applyNumberFormat="1" applyFont="1" applyBorder="1" applyAlignment="1">
      <alignment horizontal="right" indent="1"/>
    </xf>
    <xf numFmtId="169" fontId="4" fillId="0" borderId="0" xfId="0" applyNumberFormat="1" applyFont="1" applyAlignment="1">
      <alignment horizontal="right" indent="3"/>
    </xf>
    <xf numFmtId="169" fontId="2" fillId="0" borderId="0" xfId="0" applyNumberFormat="1" applyFont="1" applyAlignment="1">
      <alignment horizontal="right" indent="3"/>
    </xf>
    <xf numFmtId="38" fontId="2" fillId="0" borderId="0" xfId="0" applyNumberFormat="1" applyFont="1" applyAlignment="1">
      <alignment horizontal="centerContinuous"/>
    </xf>
    <xf numFmtId="38" fontId="8" fillId="0" borderId="0" xfId="0" applyNumberFormat="1" applyFont="1" applyAlignment="1">
      <alignment horizontal="center"/>
    </xf>
    <xf numFmtId="38" fontId="2" fillId="0" borderId="3" xfId="0" applyNumberFormat="1" applyFont="1" applyBorder="1" applyAlignment="1">
      <alignment horizontal="centerContinuous"/>
    </xf>
    <xf numFmtId="38" fontId="2" fillId="0" borderId="0" xfId="6" applyNumberFormat="1" applyAlignment="1" applyProtection="1">
      <alignment horizontal="center" wrapText="1"/>
      <protection hidden="1"/>
    </xf>
    <xf numFmtId="38" fontId="2" fillId="0" borderId="0" xfId="0" applyNumberFormat="1" applyFont="1" applyAlignment="1">
      <alignment horizontal="center" wrapText="1"/>
    </xf>
    <xf numFmtId="38" fontId="9" fillId="0" borderId="3" xfId="0" applyNumberFormat="1" applyFont="1" applyBorder="1" applyAlignment="1" applyProtection="1">
      <alignment horizontal="center"/>
      <protection hidden="1"/>
    </xf>
    <xf numFmtId="38" fontId="4" fillId="0" borderId="0" xfId="0" applyNumberFormat="1" applyFont="1" applyAlignment="1">
      <alignment horizontal="right" indent="1"/>
    </xf>
    <xf numFmtId="38" fontId="2" fillId="0" borderId="0" xfId="0" applyNumberFormat="1" applyFont="1" applyAlignment="1">
      <alignment horizontal="right" indent="1"/>
    </xf>
    <xf numFmtId="38" fontId="2" fillId="0" borderId="0" xfId="1" applyNumberFormat="1" applyFont="1" applyFill="1" applyBorder="1" applyAlignment="1">
      <alignment horizontal="right" indent="1"/>
    </xf>
    <xf numFmtId="38" fontId="2" fillId="0" borderId="3" xfId="0" applyNumberFormat="1" applyFont="1" applyBorder="1" applyAlignment="1">
      <alignment horizontal="right" indent="1"/>
    </xf>
    <xf numFmtId="38" fontId="9" fillId="0" borderId="0" xfId="0" applyNumberFormat="1" applyFont="1" applyAlignment="1" applyProtection="1">
      <alignment horizontal="center"/>
      <protection hidden="1"/>
    </xf>
    <xf numFmtId="38" fontId="2" fillId="0" borderId="3" xfId="0" applyNumberFormat="1" applyFont="1" applyBorder="1" applyAlignment="1">
      <alignment horizontal="right"/>
    </xf>
    <xf numFmtId="38" fontId="2" fillId="0" borderId="0" xfId="0" applyNumberFormat="1" applyFont="1" applyAlignment="1">
      <alignment horizontal="right"/>
    </xf>
    <xf numFmtId="38" fontId="4" fillId="0" borderId="0" xfId="0" applyNumberFormat="1" applyFont="1" applyAlignment="1">
      <alignment horizontal="right" indent="2"/>
    </xf>
    <xf numFmtId="38" fontId="2" fillId="0" borderId="0" xfId="0" applyNumberFormat="1" applyFont="1" applyAlignment="1">
      <alignment horizontal="right" indent="2"/>
    </xf>
    <xf numFmtId="38" fontId="2" fillId="0" borderId="3" xfId="0" applyNumberFormat="1" applyFont="1" applyBorder="1" applyAlignment="1">
      <alignment horizontal="right" indent="2"/>
    </xf>
    <xf numFmtId="38" fontId="2" fillId="0" borderId="0" xfId="1" applyNumberFormat="1" applyFont="1" applyFill="1" applyBorder="1" applyAlignment="1">
      <alignment horizontal="right" indent="2"/>
    </xf>
    <xf numFmtId="38" fontId="2" fillId="0" borderId="0" xfId="0" applyNumberFormat="1" applyFont="1"/>
    <xf numFmtId="38" fontId="9" fillId="0" borderId="3" xfId="0" applyNumberFormat="1" applyFont="1" applyBorder="1" applyAlignment="1">
      <alignment horizontal="center"/>
    </xf>
    <xf numFmtId="38" fontId="4" fillId="0" borderId="0" xfId="1" applyNumberFormat="1" applyFont="1" applyFill="1" applyBorder="1" applyAlignment="1">
      <alignment horizontal="right"/>
    </xf>
    <xf numFmtId="38" fontId="2" fillId="0" borderId="0" xfId="1" applyNumberFormat="1" applyFont="1" applyFill="1" applyBorder="1" applyAlignment="1">
      <alignment horizontal="right"/>
    </xf>
    <xf numFmtId="38" fontId="2" fillId="0" borderId="3" xfId="1" applyNumberFormat="1" applyFont="1" applyFill="1" applyBorder="1" applyAlignment="1">
      <alignment horizontal="right"/>
    </xf>
    <xf numFmtId="38" fontId="4" fillId="0" borderId="0" xfId="0" applyNumberFormat="1" applyFont="1" applyAlignment="1">
      <alignment horizontal="right" vertical="center" indent="1"/>
    </xf>
    <xf numFmtId="38" fontId="2" fillId="0" borderId="0" xfId="0" applyNumberFormat="1" applyFont="1" applyAlignment="1">
      <alignment horizontal="right" vertical="center" indent="1"/>
    </xf>
    <xf numFmtId="38" fontId="2" fillId="0" borderId="3" xfId="0" applyNumberFormat="1" applyFont="1" applyBorder="1" applyAlignment="1">
      <alignment horizontal="right" vertical="center" indent="1"/>
    </xf>
    <xf numFmtId="38" fontId="9" fillId="0" borderId="0" xfId="0" applyNumberFormat="1" applyFont="1" applyAlignment="1">
      <alignment horizontal="center"/>
    </xf>
    <xf numFmtId="38" fontId="8" fillId="0" borderId="0" xfId="0" applyNumberFormat="1" applyFont="1"/>
    <xf numFmtId="38" fontId="2" fillId="0" borderId="0" xfId="1" applyNumberFormat="1" applyFont="1" applyFill="1" applyBorder="1" applyAlignment="1">
      <alignment horizontal="right" vertical="center" indent="1"/>
    </xf>
    <xf numFmtId="38" fontId="2" fillId="0" borderId="3" xfId="1" applyNumberFormat="1" applyFont="1" applyFill="1" applyBorder="1" applyAlignment="1">
      <alignment horizontal="right" vertical="center" indent="1"/>
    </xf>
    <xf numFmtId="2" fontId="4" fillId="0" borderId="0" xfId="1" applyNumberFormat="1" applyFont="1" applyFill="1" applyBorder="1" applyAlignment="1">
      <alignment horizontal="right" vertical="center" indent="3"/>
    </xf>
    <xf numFmtId="2" fontId="2" fillId="0" borderId="0" xfId="1" applyNumberFormat="1" applyFont="1" applyFill="1" applyBorder="1" applyAlignment="1">
      <alignment horizontal="right" vertical="center" indent="3"/>
    </xf>
    <xf numFmtId="2" fontId="2" fillId="0" borderId="3" xfId="1" applyNumberFormat="1" applyFont="1" applyFill="1" applyBorder="1" applyAlignment="1">
      <alignment horizontal="right" vertical="center" indent="3"/>
    </xf>
    <xf numFmtId="2" fontId="9" fillId="0" borderId="3" xfId="0" applyNumberFormat="1" applyFont="1" applyBorder="1" applyAlignment="1">
      <alignment horizontal="center"/>
    </xf>
    <xf numFmtId="2" fontId="8" fillId="0" borderId="0" xfId="0" applyNumberFormat="1" applyFont="1"/>
    <xf numFmtId="166" fontId="2" fillId="0" borderId="0" xfId="0" applyNumberFormat="1" applyFont="1" applyAlignment="1">
      <alignment horizontal="right" indent="1"/>
    </xf>
    <xf numFmtId="166" fontId="2" fillId="0" borderId="0" xfId="1" applyNumberFormat="1" applyFont="1" applyFill="1" applyBorder="1" applyAlignment="1">
      <alignment horizontal="right" indent="1"/>
    </xf>
    <xf numFmtId="166" fontId="2" fillId="0" borderId="0" xfId="0" applyNumberFormat="1" applyFont="1" applyAlignment="1">
      <alignment horizontal="right" vertical="center" indent="1"/>
    </xf>
    <xf numFmtId="2" fontId="2" fillId="0" borderId="0" xfId="1" applyNumberFormat="1" applyFont="1" applyFill="1" applyBorder="1" applyAlignment="1">
      <alignment horizontal="right" indent="3"/>
    </xf>
    <xf numFmtId="170" fontId="2" fillId="0" borderId="0" xfId="1" applyNumberFormat="1" applyFont="1" applyFill="1" applyBorder="1" applyAlignment="1">
      <alignment horizontal="right" vertical="center" indent="3"/>
    </xf>
    <xf numFmtId="0" fontId="2" fillId="0" borderId="0" xfId="0" quotePrefix="1" applyFont="1" applyAlignment="1">
      <alignment horizontal="left"/>
    </xf>
    <xf numFmtId="38" fontId="2" fillId="0" borderId="0" xfId="0" applyNumberFormat="1" applyFont="1" applyAlignment="1">
      <alignment horizontal="left"/>
    </xf>
    <xf numFmtId="167" fontId="4" fillId="0" borderId="0" xfId="0" quotePrefix="1" applyNumberFormat="1" applyFont="1" applyAlignment="1">
      <alignment horizontal="right"/>
    </xf>
    <xf numFmtId="168" fontId="2" fillId="0" borderId="0" xfId="0" applyNumberFormat="1" applyFont="1" applyAlignment="1">
      <alignment horizontal="right" wrapText="1"/>
    </xf>
    <xf numFmtId="168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9" fontId="4" fillId="0" borderId="0" xfId="1" applyFont="1" applyFill="1" applyBorder="1" applyAlignment="1">
      <alignment horizontal="right" indent="2"/>
    </xf>
    <xf numFmtId="166" fontId="4" fillId="0" borderId="0" xfId="0" applyNumberFormat="1" applyFont="1" applyAlignment="1">
      <alignment horizontal="right" vertical="center" indent="1"/>
    </xf>
    <xf numFmtId="166" fontId="2" fillId="0" borderId="3" xfId="0" applyNumberFormat="1" applyFont="1" applyBorder="1" applyAlignment="1">
      <alignment horizontal="right" vertical="center" indent="1"/>
    </xf>
    <xf numFmtId="38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6" fontId="9" fillId="0" borderId="0" xfId="0" applyNumberFormat="1" applyFont="1" applyAlignment="1">
      <alignment horizontal="center"/>
    </xf>
    <xf numFmtId="167" fontId="5" fillId="0" borderId="0" xfId="0" quotePrefix="1" applyNumberFormat="1" applyFont="1" applyAlignment="1">
      <alignment horizontal="left"/>
    </xf>
    <xf numFmtId="38" fontId="2" fillId="0" borderId="3" xfId="6" applyNumberFormat="1" applyBorder="1" applyAlignment="1" applyProtection="1">
      <alignment horizontal="center" wrapText="1"/>
      <protection hidden="1"/>
    </xf>
    <xf numFmtId="38" fontId="2" fillId="0" borderId="1" xfId="0" applyNumberFormat="1" applyFont="1" applyBorder="1" applyAlignment="1">
      <alignment horizontal="center" wrapText="1"/>
    </xf>
    <xf numFmtId="168" fontId="2" fillId="0" borderId="1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168" fontId="12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right"/>
    </xf>
    <xf numFmtId="166" fontId="12" fillId="0" borderId="0" xfId="0" applyNumberFormat="1" applyFont="1"/>
    <xf numFmtId="168" fontId="2" fillId="0" borderId="0" xfId="0" applyNumberFormat="1" applyFont="1" applyAlignment="1">
      <alignment horizontal="center"/>
    </xf>
    <xf numFmtId="168" fontId="2" fillId="0" borderId="3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right" indent="3"/>
    </xf>
    <xf numFmtId="9" fontId="4" fillId="0" borderId="2" xfId="1" applyFont="1" applyFill="1" applyBorder="1" applyAlignment="1">
      <alignment horizontal="right" indent="1"/>
    </xf>
    <xf numFmtId="9" fontId="2" fillId="0" borderId="0" xfId="1" applyFont="1" applyFill="1" applyBorder="1" applyAlignment="1">
      <alignment horizontal="right" indent="1"/>
    </xf>
    <xf numFmtId="166" fontId="2" fillId="0" borderId="3" xfId="0" applyNumberFormat="1" applyFont="1" applyBorder="1" applyAlignment="1">
      <alignment horizontal="right" indent="1"/>
    </xf>
    <xf numFmtId="9" fontId="2" fillId="0" borderId="3" xfId="1" applyFont="1" applyFill="1" applyBorder="1" applyAlignment="1">
      <alignment horizontal="right" indent="1"/>
    </xf>
    <xf numFmtId="38" fontId="2" fillId="0" borderId="0" xfId="0" applyNumberFormat="1" applyFont="1" applyAlignment="1">
      <alignment horizontal="right" indent="3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 indent="2"/>
    </xf>
    <xf numFmtId="171" fontId="2" fillId="0" borderId="0" xfId="1" applyNumberFormat="1" applyFont="1" applyFill="1" applyBorder="1" applyAlignment="1">
      <alignment horizontal="right" indent="1"/>
    </xf>
    <xf numFmtId="37" fontId="4" fillId="0" borderId="0" xfId="1" applyNumberFormat="1" applyFont="1" applyFill="1" applyBorder="1" applyAlignment="1">
      <alignment horizontal="right" indent="1"/>
    </xf>
    <xf numFmtId="37" fontId="2" fillId="0" borderId="0" xfId="1" applyNumberFormat="1" applyFont="1" applyFill="1" applyBorder="1" applyAlignment="1">
      <alignment horizontal="right" indent="1"/>
    </xf>
    <xf numFmtId="37" fontId="2" fillId="0" borderId="3" xfId="1" applyNumberFormat="1" applyFont="1" applyFill="1" applyBorder="1" applyAlignment="1">
      <alignment horizontal="right" indent="1"/>
    </xf>
    <xf numFmtId="164" fontId="2" fillId="0" borderId="0" xfId="1" applyNumberFormat="1" applyFont="1" applyFill="1" applyBorder="1" applyAlignment="1"/>
    <xf numFmtId="38" fontId="2" fillId="0" borderId="0" xfId="1" applyNumberFormat="1" applyFont="1" applyFill="1" applyBorder="1" applyAlignment="1"/>
    <xf numFmtId="171" fontId="2" fillId="0" borderId="0" xfId="0" applyNumberFormat="1" applyFont="1" applyAlignment="1">
      <alignment horizontal="right" indent="1"/>
    </xf>
    <xf numFmtId="0" fontId="15" fillId="0" borderId="0" xfId="0" applyFont="1"/>
    <xf numFmtId="171" fontId="2" fillId="0" borderId="0" xfId="0" applyNumberFormat="1" applyFont="1" applyAlignment="1">
      <alignment horizontal="right" indent="2"/>
    </xf>
    <xf numFmtId="46" fontId="4" fillId="0" borderId="0" xfId="0" applyNumberFormat="1" applyFont="1" applyAlignment="1">
      <alignment horizontal="right" indent="1"/>
    </xf>
    <xf numFmtId="46" fontId="4" fillId="0" borderId="0" xfId="0" applyNumberFormat="1" applyFont="1" applyAlignment="1">
      <alignment horizontal="right" indent="2"/>
    </xf>
    <xf numFmtId="46" fontId="2" fillId="0" borderId="0" xfId="0" applyNumberFormat="1" applyFont="1" applyAlignment="1">
      <alignment horizontal="right" indent="1"/>
    </xf>
    <xf numFmtId="46" fontId="2" fillId="0" borderId="0" xfId="0" applyNumberFormat="1" applyFont="1" applyAlignment="1">
      <alignment horizontal="right" indent="2"/>
    </xf>
    <xf numFmtId="46" fontId="2" fillId="0" borderId="3" xfId="0" applyNumberFormat="1" applyFont="1" applyBorder="1" applyAlignment="1">
      <alignment horizontal="right" indent="1"/>
    </xf>
    <xf numFmtId="46" fontId="2" fillId="0" borderId="3" xfId="0" applyNumberFormat="1" applyFont="1" applyBorder="1" applyAlignment="1">
      <alignment horizontal="right" indent="2"/>
    </xf>
    <xf numFmtId="46" fontId="4" fillId="0" borderId="0" xfId="0" applyNumberFormat="1" applyFont="1" applyAlignment="1">
      <alignment horizontal="right"/>
    </xf>
    <xf numFmtId="46" fontId="4" fillId="0" borderId="0" xfId="0" applyNumberFormat="1" applyFont="1"/>
    <xf numFmtId="46" fontId="2" fillId="0" borderId="0" xfId="0" applyNumberFormat="1" applyFont="1" applyAlignment="1">
      <alignment horizontal="right"/>
    </xf>
    <xf numFmtId="46" fontId="2" fillId="0" borderId="0" xfId="0" applyNumberFormat="1" applyFont="1"/>
    <xf numFmtId="46" fontId="2" fillId="0" borderId="3" xfId="0" applyNumberFormat="1" applyFont="1" applyBorder="1"/>
    <xf numFmtId="46" fontId="4" fillId="0" borderId="0" xfId="0" applyNumberFormat="1" applyFont="1" applyAlignment="1">
      <alignment horizontal="center"/>
    </xf>
    <xf numFmtId="46" fontId="9" fillId="0" borderId="3" xfId="0" applyNumberFormat="1" applyFont="1" applyBorder="1" applyAlignment="1" applyProtection="1">
      <alignment horizontal="center"/>
      <protection hidden="1"/>
    </xf>
    <xf numFmtId="46" fontId="9" fillId="0" borderId="3" xfId="0" applyNumberFormat="1" applyFont="1" applyBorder="1" applyAlignment="1">
      <alignment horizontal="center"/>
    </xf>
    <xf numFmtId="46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2" fillId="0" borderId="3" xfId="11" applyNumberFormat="1" applyFont="1" applyFill="1" applyBorder="1" applyAlignment="1">
      <alignment horizontal="center" wrapText="1"/>
    </xf>
    <xf numFmtId="0" fontId="2" fillId="0" borderId="0" xfId="11" applyNumberFormat="1" applyFont="1" applyFill="1" applyBorder="1" applyAlignment="1">
      <alignment horizontal="center" wrapText="1"/>
    </xf>
    <xf numFmtId="0" fontId="0" fillId="0" borderId="3" xfId="11" applyNumberFormat="1" applyFont="1" applyFill="1" applyBorder="1" applyAlignment="1">
      <alignment horizontal="center" wrapText="1"/>
    </xf>
    <xf numFmtId="49" fontId="9" fillId="0" borderId="0" xfId="1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0" xfId="0" applyFont="1" applyAlignment="1">
      <alignment wrapText="1"/>
    </xf>
    <xf numFmtId="0" fontId="2" fillId="0" borderId="0" xfId="0" applyFont="1" applyProtection="1">
      <protection hidden="1"/>
    </xf>
    <xf numFmtId="38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indent="2"/>
    </xf>
    <xf numFmtId="0" fontId="0" fillId="0" borderId="1" xfId="0" applyBorder="1" applyAlignment="1">
      <alignment horizontal="centerContinuous"/>
    </xf>
    <xf numFmtId="49" fontId="9" fillId="0" borderId="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indent="1"/>
    </xf>
    <xf numFmtId="164" fontId="2" fillId="0" borderId="0" xfId="1" applyNumberFormat="1" applyFont="1" applyFill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164" fontId="2" fillId="0" borderId="3" xfId="1" applyNumberFormat="1" applyFont="1" applyFill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1"/>
    </xf>
    <xf numFmtId="0" fontId="2" fillId="0" borderId="0" xfId="1" applyNumberFormat="1" applyFont="1" applyFill="1" applyBorder="1" applyAlignment="1">
      <alignment horizontal="right" indent="1"/>
    </xf>
    <xf numFmtId="49" fontId="9" fillId="0" borderId="1" xfId="11" applyNumberFormat="1" applyFont="1" applyFill="1" applyBorder="1" applyAlignment="1">
      <alignment horizontal="center"/>
    </xf>
    <xf numFmtId="167" fontId="2" fillId="0" borderId="3" xfId="0" applyNumberFormat="1" applyFont="1" applyBorder="1" applyAlignment="1">
      <alignment horizontal="right" wrapText="1"/>
    </xf>
    <xf numFmtId="38" fontId="4" fillId="0" borderId="0" xfId="0" applyNumberFormat="1" applyFont="1"/>
    <xf numFmtId="38" fontId="2" fillId="0" borderId="3" xfId="0" applyNumberFormat="1" applyFont="1" applyBorder="1"/>
    <xf numFmtId="38" fontId="2" fillId="0" borderId="3" xfId="1" applyNumberFormat="1" applyFont="1" applyFill="1" applyBorder="1" applyAlignment="1">
      <alignment horizontal="right" indent="1"/>
    </xf>
    <xf numFmtId="164" fontId="2" fillId="0" borderId="3" xfId="0" applyNumberFormat="1" applyFont="1" applyBorder="1" applyAlignment="1">
      <alignment horizontal="centerContinuous"/>
    </xf>
    <xf numFmtId="0" fontId="2" fillId="0" borderId="0" xfId="6" applyAlignment="1" applyProtection="1">
      <alignment wrapText="1"/>
      <protection hidden="1"/>
    </xf>
    <xf numFmtId="166" fontId="4" fillId="0" borderId="0" xfId="0" applyNumberFormat="1" applyFont="1" applyAlignment="1">
      <alignment horizontal="right" indent="2"/>
    </xf>
    <xf numFmtId="38" fontId="2" fillId="0" borderId="3" xfId="0" applyNumberFormat="1" applyFont="1" applyBorder="1" applyAlignment="1">
      <alignment horizontal="center" wrapText="1"/>
    </xf>
    <xf numFmtId="38" fontId="2" fillId="0" borderId="0" xfId="0" applyNumberFormat="1" applyFont="1" applyProtection="1">
      <protection hidden="1"/>
    </xf>
    <xf numFmtId="171" fontId="4" fillId="0" borderId="0" xfId="0" applyNumberFormat="1" applyFont="1" applyAlignment="1">
      <alignment horizontal="right" indent="1"/>
    </xf>
    <xf numFmtId="164" fontId="4" fillId="0" borderId="0" xfId="1" applyNumberFormat="1" applyFont="1" applyFill="1" applyAlignment="1">
      <alignment horizontal="right"/>
    </xf>
    <xf numFmtId="171" fontId="2" fillId="0" borderId="3" xfId="0" applyNumberFormat="1" applyFont="1" applyBorder="1" applyAlignment="1">
      <alignment horizontal="right" indent="1"/>
    </xf>
    <xf numFmtId="164" fontId="2" fillId="0" borderId="3" xfId="1" applyNumberFormat="1" applyFont="1" applyFill="1" applyBorder="1" applyAlignment="1">
      <alignment horizontal="right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38" fontId="18" fillId="0" borderId="0" xfId="0" applyNumberFormat="1" applyFont="1"/>
    <xf numFmtId="2" fontId="18" fillId="0" borderId="0" xfId="0" applyNumberFormat="1" applyFont="1"/>
    <xf numFmtId="166" fontId="18" fillId="0" borderId="0" xfId="0" applyNumberFormat="1" applyFont="1"/>
    <xf numFmtId="0" fontId="17" fillId="0" borderId="0" xfId="0" applyFont="1" applyAlignment="1">
      <alignment horizontal="center"/>
    </xf>
    <xf numFmtId="38" fontId="17" fillId="0" borderId="0" xfId="0" applyNumberFormat="1" applyFont="1" applyAlignment="1">
      <alignment horizontal="right"/>
    </xf>
    <xf numFmtId="168" fontId="17" fillId="0" borderId="0" xfId="0" applyNumberFormat="1" applyFont="1" applyAlignment="1">
      <alignment horizontal="right"/>
    </xf>
    <xf numFmtId="46" fontId="17" fillId="0" borderId="0" xfId="0" applyNumberFormat="1" applyFont="1" applyAlignment="1">
      <alignment horizontal="right"/>
    </xf>
    <xf numFmtId="0" fontId="4" fillId="0" borderId="0" xfId="0" applyFont="1" applyAlignment="1">
      <alignment horizontal="centerContinuous"/>
    </xf>
    <xf numFmtId="46" fontId="2" fillId="0" borderId="0" xfId="1" applyNumberFormat="1" applyFont="1" applyFill="1" applyBorder="1" applyAlignment="1">
      <alignment horizontal="right"/>
    </xf>
    <xf numFmtId="46" fontId="2" fillId="0" borderId="3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 indent="2"/>
    </xf>
    <xf numFmtId="3" fontId="2" fillId="0" borderId="3" xfId="0" applyNumberFormat="1" applyFont="1" applyBorder="1" applyAlignment="1">
      <alignment horizontal="right" indent="2"/>
    </xf>
    <xf numFmtId="3" fontId="2" fillId="0" borderId="3" xfId="0" applyNumberFormat="1" applyFont="1" applyBorder="1" applyAlignment="1">
      <alignment horizontal="right"/>
    </xf>
    <xf numFmtId="0" fontId="22" fillId="2" borderId="0" xfId="12" applyNumberFormat="1" applyFont="1" applyFill="1" applyBorder="1" applyAlignment="1"/>
    <xf numFmtId="0" fontId="21" fillId="2" borderId="0" xfId="0" applyFont="1" applyFill="1"/>
    <xf numFmtId="0" fontId="23" fillId="2" borderId="0" xfId="0" applyFont="1" applyFill="1" applyAlignment="1">
      <alignment horizontal="center" wrapText="1"/>
    </xf>
    <xf numFmtId="172" fontId="21" fillId="0" borderId="0" xfId="1" applyNumberFormat="1" applyFont="1" applyFill="1" applyBorder="1"/>
    <xf numFmtId="172" fontId="21" fillId="2" borderId="0" xfId="1" applyNumberFormat="1" applyFont="1" applyFill="1" applyBorder="1"/>
    <xf numFmtId="0" fontId="21" fillId="2" borderId="0" xfId="12" applyNumberFormat="1" applyFont="1" applyFill="1" applyBorder="1" applyAlignment="1"/>
    <xf numFmtId="0" fontId="23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wrapText="1"/>
    </xf>
    <xf numFmtId="0" fontId="10" fillId="2" borderId="0" xfId="10" applyFill="1" applyBorder="1" applyAlignment="1"/>
    <xf numFmtId="0" fontId="0" fillId="2" borderId="0" xfId="0" applyFill="1"/>
    <xf numFmtId="0" fontId="23" fillId="2" borderId="3" xfId="0" applyFont="1" applyFill="1" applyBorder="1" applyAlignment="1">
      <alignment horizontal="centerContinuous"/>
    </xf>
    <xf numFmtId="0" fontId="21" fillId="2" borderId="3" xfId="0" applyFont="1" applyFill="1" applyBorder="1" applyAlignment="1">
      <alignment horizontal="centerContinuous"/>
    </xf>
    <xf numFmtId="0" fontId="23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" xfId="11" applyNumberFormat="1" applyFont="1" applyFill="1" applyBorder="1" applyAlignment="1">
      <alignment horizontal="center" wrapText="1"/>
    </xf>
    <xf numFmtId="0" fontId="2" fillId="0" borderId="4" xfId="11" applyNumberFormat="1" applyFont="1" applyFill="1" applyBorder="1" applyAlignment="1">
      <alignment horizontal="center" wrapText="1"/>
    </xf>
    <xf numFmtId="37" fontId="4" fillId="0" borderId="0" xfId="0" applyNumberFormat="1" applyFont="1" applyAlignment="1">
      <alignment horizontal="right" indent="1"/>
    </xf>
    <xf numFmtId="164" fontId="4" fillId="0" borderId="0" xfId="0" applyNumberFormat="1" applyFont="1" applyAlignment="1">
      <alignment horizontal="right" indent="2"/>
    </xf>
    <xf numFmtId="37" fontId="2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2"/>
    </xf>
    <xf numFmtId="37" fontId="2" fillId="0" borderId="3" xfId="0" applyNumberFormat="1" applyFont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2"/>
    </xf>
    <xf numFmtId="0" fontId="0" fillId="0" borderId="0" xfId="11" applyNumberFormat="1" applyFont="1" applyFill="1" applyBorder="1" applyAlignment="1">
      <alignment horizontal="center" wrapText="1"/>
    </xf>
    <xf numFmtId="164" fontId="4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8" fontId="2" fillId="0" borderId="0" xfId="1" applyNumberFormat="1" applyFont="1" applyFill="1" applyBorder="1" applyAlignment="1">
      <alignment horizontal="right" indent="2"/>
    </xf>
    <xf numFmtId="168" fontId="2" fillId="0" borderId="3" xfId="1" applyNumberFormat="1" applyFont="1" applyFill="1" applyBorder="1" applyAlignment="1">
      <alignment horizontal="right" indent="2"/>
    </xf>
    <xf numFmtId="171" fontId="4" fillId="0" borderId="0" xfId="0" applyNumberFormat="1" applyFont="1" applyAlignment="1">
      <alignment horizontal="right" indent="2"/>
    </xf>
    <xf numFmtId="171" fontId="2" fillId="0" borderId="3" xfId="0" applyNumberFormat="1" applyFont="1" applyBorder="1" applyAlignment="1">
      <alignment horizontal="right" indent="2"/>
    </xf>
    <xf numFmtId="0" fontId="10" fillId="0" borderId="0" xfId="10" applyFill="1" applyBorder="1"/>
    <xf numFmtId="0" fontId="4" fillId="0" borderId="0" xfId="0" applyFont="1" applyAlignment="1">
      <alignment horizontal="left"/>
    </xf>
    <xf numFmtId="0" fontId="10" fillId="0" borderId="0" xfId="10" quotePrefix="1" applyFill="1" applyBorder="1"/>
    <xf numFmtId="0" fontId="10" fillId="0" borderId="0" xfId="10" applyBorder="1"/>
    <xf numFmtId="0" fontId="0" fillId="0" borderId="0" xfId="0" quotePrefix="1"/>
    <xf numFmtId="17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0" fillId="0" borderId="0" xfId="10" applyFill="1" applyBorder="1" applyAlignment="1">
      <alignment horizontal="left"/>
    </xf>
    <xf numFmtId="167" fontId="5" fillId="0" borderId="0" xfId="0" quotePrefix="1" applyNumberFormat="1" applyFont="1" applyAlignment="1">
      <alignment horizontal="left" vertical="top"/>
    </xf>
    <xf numFmtId="38" fontId="9" fillId="0" borderId="3" xfId="0" applyNumberFormat="1" applyFont="1" applyBorder="1" applyAlignment="1" applyProtection="1">
      <alignment horizontal="right"/>
      <protection hidden="1"/>
    </xf>
    <xf numFmtId="0" fontId="2" fillId="0" borderId="0" xfId="1" applyNumberFormat="1" applyFont="1" applyFill="1" applyBorder="1" applyAlignment="1">
      <alignment horizontal="right"/>
    </xf>
    <xf numFmtId="171" fontId="4" fillId="0" borderId="0" xfId="0" applyNumberFormat="1" applyFont="1" applyAlignment="1">
      <alignment horizontal="right"/>
    </xf>
    <xf numFmtId="171" fontId="2" fillId="0" borderId="0" xfId="0" applyNumberFormat="1" applyFont="1" applyAlignment="1">
      <alignment horizontal="right"/>
    </xf>
    <xf numFmtId="171" fontId="2" fillId="0" borderId="3" xfId="0" applyNumberFormat="1" applyFont="1" applyBorder="1" applyAlignment="1">
      <alignment horizontal="right"/>
    </xf>
    <xf numFmtId="0" fontId="2" fillId="2" borderId="0" xfId="0" applyFont="1" applyFill="1"/>
    <xf numFmtId="174" fontId="4" fillId="0" borderId="0" xfId="0" applyNumberFormat="1" applyFont="1" applyAlignment="1">
      <alignment horizontal="right" indent="1"/>
    </xf>
    <xf numFmtId="174" fontId="4" fillId="0" borderId="0" xfId="0" applyNumberFormat="1" applyFont="1" applyAlignment="1">
      <alignment horizontal="right" indent="2"/>
    </xf>
    <xf numFmtId="174" fontId="2" fillId="0" borderId="0" xfId="0" applyNumberFormat="1" applyFont="1" applyAlignment="1">
      <alignment horizontal="right" indent="1"/>
    </xf>
    <xf numFmtId="174" fontId="2" fillId="0" borderId="0" xfId="0" applyNumberFormat="1" applyFont="1" applyAlignment="1">
      <alignment horizontal="right" indent="2"/>
    </xf>
    <xf numFmtId="174" fontId="2" fillId="0" borderId="3" xfId="0" applyNumberFormat="1" applyFont="1" applyBorder="1" applyAlignment="1">
      <alignment horizontal="right" indent="1"/>
    </xf>
    <xf numFmtId="174" fontId="2" fillId="0" borderId="3" xfId="0" applyNumberFormat="1" applyFont="1" applyBorder="1" applyAlignment="1">
      <alignment horizontal="right" indent="2"/>
    </xf>
    <xf numFmtId="174" fontId="2" fillId="0" borderId="0" xfId="0" applyNumberFormat="1" applyFont="1" applyAlignment="1">
      <alignment horizontal="right"/>
    </xf>
    <xf numFmtId="174" fontId="9" fillId="0" borderId="3" xfId="0" applyNumberFormat="1" applyFont="1" applyBorder="1" applyAlignment="1" applyProtection="1">
      <alignment horizontal="center"/>
      <protection hidden="1"/>
    </xf>
    <xf numFmtId="174" fontId="9" fillId="0" borderId="3" xfId="0" applyNumberFormat="1" applyFont="1" applyBorder="1" applyAlignment="1">
      <alignment horizontal="center"/>
    </xf>
    <xf numFmtId="0" fontId="10" fillId="0" borderId="0" xfId="10"/>
    <xf numFmtId="167" fontId="5" fillId="0" borderId="0" xfId="0" quotePrefix="1" applyNumberFormat="1" applyFont="1" applyAlignment="1">
      <alignment horizontal="center"/>
    </xf>
    <xf numFmtId="167" fontId="4" fillId="0" borderId="0" xfId="0" quotePrefix="1" applyNumberFormat="1" applyFont="1" applyAlignment="1">
      <alignment horizontal="center"/>
    </xf>
    <xf numFmtId="1" fontId="4" fillId="0" borderId="0" xfId="0" applyNumberFormat="1" applyFont="1"/>
    <xf numFmtId="1" fontId="2" fillId="0" borderId="0" xfId="0" applyNumberFormat="1" applyFont="1"/>
    <xf numFmtId="38" fontId="2" fillId="0" borderId="0" xfId="0" applyNumberFormat="1" applyFont="1" applyAlignment="1">
      <alignment horizontal="center"/>
    </xf>
    <xf numFmtId="1" fontId="2" fillId="0" borderId="3" xfId="0" applyNumberFormat="1" applyFont="1" applyBorder="1"/>
    <xf numFmtId="37" fontId="0" fillId="0" borderId="0" xfId="0" applyNumberFormat="1" applyAlignment="1">
      <alignment horizontal="right"/>
    </xf>
    <xf numFmtId="0" fontId="21" fillId="0" borderId="3" xfId="0" applyFont="1" applyBorder="1"/>
    <xf numFmtId="172" fontId="21" fillId="0" borderId="3" xfId="1" applyNumberFormat="1" applyFont="1" applyFill="1" applyBorder="1"/>
    <xf numFmtId="168" fontId="2" fillId="0" borderId="0" xfId="1" applyNumberFormat="1" applyFont="1" applyFill="1" applyBorder="1" applyAlignment="1">
      <alignment horizontal="right" indent="1"/>
    </xf>
    <xf numFmtId="168" fontId="2" fillId="0" borderId="3" xfId="1" applyNumberFormat="1" applyFont="1" applyFill="1" applyBorder="1" applyAlignment="1">
      <alignment horizontal="right" indent="1"/>
    </xf>
    <xf numFmtId="164" fontId="2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0" xfId="1" applyNumberFormat="1" applyFont="1" applyFill="1" applyAlignment="1">
      <alignment horizontal="right" indent="2"/>
    </xf>
    <xf numFmtId="164" fontId="2" fillId="0" borderId="3" xfId="1" applyNumberFormat="1" applyFont="1" applyFill="1" applyBorder="1" applyAlignment="1">
      <alignment horizontal="right" indent="2"/>
    </xf>
    <xf numFmtId="0" fontId="23" fillId="0" borderId="0" xfId="0" applyFont="1" applyAlignment="1">
      <alignment horizontal="center" vertical="center"/>
    </xf>
    <xf numFmtId="0" fontId="21" fillId="0" borderId="0" xfId="0" applyFont="1"/>
    <xf numFmtId="164" fontId="2" fillId="0" borderId="0" xfId="1" applyNumberFormat="1" applyFont="1" applyFill="1" applyBorder="1" applyAlignment="1">
      <alignment horizontal="right" indent="2"/>
    </xf>
    <xf numFmtId="37" fontId="2" fillId="0" borderId="0" xfId="1" applyNumberFormat="1" applyFont="1" applyFill="1" applyAlignment="1">
      <alignment horizontal="right" indent="1"/>
    </xf>
  </cellXfs>
  <cellStyles count="13">
    <cellStyle name="Comma [0] 2" xfId="11" xr:uid="{00000000-0005-0000-0000-000000000000}"/>
    <cellStyle name="Comma 2" xfId="4" xr:uid="{00000000-0005-0000-0000-000001000000}"/>
    <cellStyle name="Hyperlink" xfId="10" builtinId="8" customBuiltin="1"/>
    <cellStyle name="Hyperlink 2" xfId="7" xr:uid="{00000000-0005-0000-0000-000003000000}"/>
    <cellStyle name="Normal" xfId="0" builtinId="0"/>
    <cellStyle name="Normal 2" xfId="2" xr:uid="{00000000-0005-0000-0000-000005000000}"/>
    <cellStyle name="Normal 2 2" xfId="6" xr:uid="{00000000-0005-0000-0000-000006000000}"/>
    <cellStyle name="Normal 2_Sig compare" xfId="8" xr:uid="{00000000-0005-0000-0000-000007000000}"/>
    <cellStyle name="Normal 3" xfId="5" xr:uid="{00000000-0005-0000-0000-000008000000}"/>
    <cellStyle name="Normal 4" xfId="9" xr:uid="{00000000-0005-0000-0000-000009000000}"/>
    <cellStyle name="Per cent" xfId="1" builtinId="5"/>
    <cellStyle name="Percent 2" xfId="3" xr:uid="{00000000-0005-0000-0000-00000B000000}"/>
    <cellStyle name="Title" xfId="12" builtinId="15"/>
  </cellStyles>
  <dxfs count="5">
    <dxf>
      <numFmt numFmtId="174" formatCode="m:ss"/>
    </dxf>
    <dxf>
      <numFmt numFmtId="174" formatCode="m:ss"/>
    </dxf>
    <dxf>
      <numFmt numFmtId="174" formatCode="m:ss"/>
    </dxf>
    <dxf>
      <numFmt numFmtId="174" formatCode="m:ss"/>
    </dxf>
    <dxf>
      <numFmt numFmtId="174" formatCode="m:ss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95BA6"/>
      <rgbColor rgb="00FFFFFF"/>
      <rgbColor rgb="00F71301"/>
      <rgbColor rgb="0000FF00"/>
      <rgbColor rgb="000000FF"/>
      <rgbColor rgb="00FFFF00"/>
      <rgbColor rgb="00F9FBFD"/>
      <rgbColor rgb="0000FFFF"/>
      <rgbColor rgb="000066CC"/>
      <rgbColor rgb="00008000"/>
      <rgbColor rgb="00000080"/>
      <rgbColor rgb="00808000"/>
      <rgbColor rgb="00800080"/>
      <rgbColor rgb="00008080"/>
      <rgbColor rgb="00EDF3F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4BC"/>
      <color rgb="FF005EB8"/>
      <color rgb="FF006747"/>
      <color rgb="FF41B6E6"/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0</xdr:rowOff>
    </xdr:from>
    <xdr:to>
      <xdr:col>9</xdr:col>
      <xdr:colOff>49530</xdr:colOff>
      <xdr:row>5</xdr:row>
      <xdr:rowOff>103505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8A7F3D5-043F-F22F-7518-BAE183948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62525" y="0"/>
          <a:ext cx="95313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PRT\DCVA\Ambulance%20return\Publication\2019-20%20Data\A%20May%209th%20pub\Working%20files\AmbSYS%20time%20series%20to%2020190430%20working%20fi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PPRT\DCVA\Ambulance%20return\Publication\2014-15%20Data\K%20Apr%209%20pub%20-%20Feb15%20Sys%20-%20Nov14%20CO\Working%20files\AmbSys%20-%20check%20revised%20comparison%20period%202013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 response times"/>
      <sheetName val="Ambulance CCG lookup"/>
      <sheetName val="Section 136"/>
      <sheetName val="Raw"/>
      <sheetName val="Data Queries"/>
      <sheetName val="Graphs"/>
      <sheetName val="Trust Standards"/>
      <sheetName val="Maps (Am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istical Note"/>
      <sheetName val="Latest Months"/>
      <sheetName val="Latest Month raw data"/>
      <sheetName val="Comp for Sig Test"/>
      <sheetName val="2012-13 YTD"/>
      <sheetName val="2013-14 YTD"/>
      <sheetName val="Macro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gland.999iucdata@nhs.net" TargetMode="External"/><Relationship Id="rId2" Type="http://schemas.openxmlformats.org/officeDocument/2006/relationships/hyperlink" Target="mailto:nhsengland.media@nhs.net" TargetMode="External"/><Relationship Id="rId1" Type="http://schemas.openxmlformats.org/officeDocument/2006/relationships/hyperlink" Target="http://www.england.nhs.uk/statistics/statistical-work-areas/ambulance-quality-indicator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geoportal.statistics.gov.uk/datasets/0f0823d7708d4d0e8315092890564470_0/explo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5"/>
  <sheetViews>
    <sheetView tabSelected="1" workbookViewId="0"/>
  </sheetViews>
  <sheetFormatPr defaultColWidth="9.140625" defaultRowHeight="12.75" customHeight="1" x14ac:dyDescent="0.2"/>
  <cols>
    <col min="1" max="1" width="13.85546875" style="252" bestFit="1" customWidth="1"/>
    <col min="2" max="2" width="18.85546875" customWidth="1"/>
    <col min="3" max="3" width="23.85546875" bestFit="1" customWidth="1"/>
    <col min="4" max="4" width="14.5703125" bestFit="1" customWidth="1"/>
    <col min="5" max="5" width="8.5703125" bestFit="1" customWidth="1"/>
    <col min="6" max="6" width="6.5703125" bestFit="1" customWidth="1"/>
    <col min="7" max="7" width="1.5703125" customWidth="1"/>
    <col min="8" max="11" width="2" customWidth="1"/>
  </cols>
  <sheetData>
    <row r="1" spans="1:4" ht="15.75" x14ac:dyDescent="0.25">
      <c r="A1" s="36" t="s">
        <v>0</v>
      </c>
    </row>
    <row r="2" spans="1:4" x14ac:dyDescent="0.2"/>
    <row r="3" spans="1:4" x14ac:dyDescent="0.2">
      <c r="A3" s="252" t="s">
        <v>373</v>
      </c>
    </row>
    <row r="4" spans="1:4" x14ac:dyDescent="0.2">
      <c r="A4" s="252" t="s">
        <v>374</v>
      </c>
    </row>
    <row r="5" spans="1:4" x14ac:dyDescent="0.2">
      <c r="A5" s="252" t="s">
        <v>375</v>
      </c>
    </row>
    <row r="6" spans="1:4" x14ac:dyDescent="0.2">
      <c r="A6" s="253" t="s">
        <v>1</v>
      </c>
    </row>
    <row r="7" spans="1:4" x14ac:dyDescent="0.2">
      <c r="A7" s="252" t="s">
        <v>2</v>
      </c>
    </row>
    <row r="8" spans="1:4" x14ac:dyDescent="0.2"/>
    <row r="9" spans="1:4" x14ac:dyDescent="0.2">
      <c r="A9" s="247" t="s">
        <v>3</v>
      </c>
      <c r="B9" t="s">
        <v>334</v>
      </c>
    </row>
    <row r="10" spans="1:4" x14ac:dyDescent="0.2">
      <c r="B10" s="5" t="s">
        <v>335</v>
      </c>
    </row>
    <row r="11" spans="1:4" x14ac:dyDescent="0.2">
      <c r="B11" s="5" t="s">
        <v>336</v>
      </c>
    </row>
    <row r="12" spans="1:4" x14ac:dyDescent="0.2"/>
    <row r="13" spans="1:4" x14ac:dyDescent="0.2">
      <c r="A13" s="247" t="s">
        <v>4</v>
      </c>
      <c r="D13" s="248" t="s">
        <v>5</v>
      </c>
    </row>
    <row r="14" spans="1:4" x14ac:dyDescent="0.2">
      <c r="B14" s="246" t="s">
        <v>8</v>
      </c>
      <c r="C14" s="246" t="s">
        <v>224</v>
      </c>
      <c r="D14" s="248" t="s">
        <v>11</v>
      </c>
    </row>
    <row r="15" spans="1:4" x14ac:dyDescent="0.2">
      <c r="A15" s="247"/>
      <c r="B15" s="246" t="s">
        <v>10</v>
      </c>
      <c r="C15" s="246" t="s">
        <v>6</v>
      </c>
      <c r="D15" s="248" t="s">
        <v>7</v>
      </c>
    </row>
    <row r="16" spans="1:4" x14ac:dyDescent="0.2">
      <c r="B16" s="249" t="s">
        <v>370</v>
      </c>
      <c r="C16" s="248" t="s">
        <v>9</v>
      </c>
      <c r="D16" s="248" t="s">
        <v>331</v>
      </c>
    </row>
    <row r="17" spans="1:4" x14ac:dyDescent="0.2"/>
    <row r="18" spans="1:4" x14ac:dyDescent="0.2">
      <c r="A18" s="247" t="s">
        <v>12</v>
      </c>
      <c r="B18" t="s">
        <v>13</v>
      </c>
    </row>
    <row r="19" spans="1:4" x14ac:dyDescent="0.2">
      <c r="A19" s="247"/>
      <c r="B19" t="s">
        <v>14</v>
      </c>
    </row>
    <row r="20" spans="1:4" x14ac:dyDescent="0.2">
      <c r="A20" s="247" t="s">
        <v>15</v>
      </c>
      <c r="B20" t="s">
        <v>16</v>
      </c>
    </row>
    <row r="21" spans="1:4" x14ac:dyDescent="0.2">
      <c r="B21" t="s">
        <v>17</v>
      </c>
    </row>
    <row r="22" spans="1:4" x14ac:dyDescent="0.2">
      <c r="B22" t="s">
        <v>18</v>
      </c>
    </row>
    <row r="23" spans="1:4" x14ac:dyDescent="0.2">
      <c r="B23" t="s">
        <v>19</v>
      </c>
    </row>
    <row r="24" spans="1:4" x14ac:dyDescent="0.2"/>
    <row r="25" spans="1:4" x14ac:dyDescent="0.2">
      <c r="A25" s="247" t="s">
        <v>385</v>
      </c>
      <c r="B25" t="s">
        <v>386</v>
      </c>
      <c r="C25" s="270" t="s">
        <v>383</v>
      </c>
      <c r="D25" t="s">
        <v>387</v>
      </c>
    </row>
    <row r="26" spans="1:4" x14ac:dyDescent="0.2"/>
    <row r="27" spans="1:4" x14ac:dyDescent="0.2">
      <c r="A27" s="247" t="s">
        <v>388</v>
      </c>
      <c r="B27" s="170" t="s">
        <v>371</v>
      </c>
    </row>
    <row r="28" spans="1:4" x14ac:dyDescent="0.2">
      <c r="B28" s="222" t="s">
        <v>389</v>
      </c>
    </row>
    <row r="29" spans="1:4" x14ac:dyDescent="0.2">
      <c r="B29" s="250" t="s">
        <v>384</v>
      </c>
    </row>
    <row r="30" spans="1:4" x14ac:dyDescent="0.2">
      <c r="D30" s="270"/>
    </row>
    <row r="31" spans="1:4" x14ac:dyDescent="0.2">
      <c r="A31" s="247" t="s">
        <v>20</v>
      </c>
      <c r="B31" s="251">
        <v>46212</v>
      </c>
    </row>
    <row r="33" spans="1:2" x14ac:dyDescent="0.2">
      <c r="A33" s="247" t="s">
        <v>341</v>
      </c>
      <c r="B33" t="s">
        <v>342</v>
      </c>
    </row>
    <row r="34" spans="1:2" x14ac:dyDescent="0.2">
      <c r="B34" t="s">
        <v>343</v>
      </c>
    </row>
    <row r="35" spans="1:2" x14ac:dyDescent="0.2">
      <c r="B35" t="s">
        <v>344</v>
      </c>
    </row>
  </sheetData>
  <hyperlinks>
    <hyperlink ref="C16" location="'NoC, CPR'!A1" display="'NoC, CPR'!A1" xr:uid="{6B4FBEB1-292A-4EE9-8608-5525FE269839}"/>
    <hyperlink ref="C15" location="Resources!A6" display="Resources" xr:uid="{A3C03631-AF0B-4C6E-9EDB-88E7E270D314}"/>
    <hyperlink ref="B15" location="Calls!A1" display="Calls!A1" xr:uid="{C8B05399-811C-480B-A2D1-06BC8FF4426D}"/>
    <hyperlink ref="B14" location="Incidents!A1" display="Incidents!A1" xr:uid="{28ED6044-325A-482D-9AE3-14E59959CA0B}"/>
    <hyperlink ref="D13" location="'Response Times'!A6" display="Response times" xr:uid="{34DC31C6-E0DE-48E3-896E-A7672E88A595}"/>
    <hyperlink ref="D15" location="'Section 136'!A1" display="Section 136" xr:uid="{83ABC6DB-151A-4747-82C7-D80F31E47287}"/>
    <hyperlink ref="A6" r:id="rId1" xr:uid="{5F78F174-F4E9-4B4A-B756-2134CF59DAA7}"/>
    <hyperlink ref="D14" location="'HCP, IFT'!A1" display="HCP, IFT" xr:uid="{AEF53779-328C-4127-954D-E6623FB641A1}"/>
    <hyperlink ref="C14" location="Validation!A6" display="Resources" xr:uid="{C1E8D2B2-01D7-427F-B021-1D3BB1A067EE}"/>
    <hyperlink ref="D16" location="'ICB lookup'!A1" display="'ICB lookup'!A1" xr:uid="{D4792A27-59CD-48D7-8D86-3134B10B16BC}"/>
    <hyperlink ref="B16" location="Handovers!A1" display="Handovers!A1" xr:uid="{A55A202E-AB57-4442-A712-B14F52AC8D77}"/>
    <hyperlink ref="C25" r:id="rId2" xr:uid="{0483C99E-4103-4CF7-B245-4F5565933176}"/>
    <hyperlink ref="B28" r:id="rId3" xr:uid="{97C4EB41-46B2-4F86-A23B-304E3A82F929}"/>
  </hyperlinks>
  <pageMargins left="0.70866141732283472" right="0.51181102362204722" top="0.74803149606299213" bottom="0.74803149606299213" header="0.31496062992125984" footer="0.31496062992125984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K21"/>
  <sheetViews>
    <sheetView workbookViewId="0"/>
  </sheetViews>
  <sheetFormatPr defaultColWidth="9.42578125" defaultRowHeight="12.75" customHeight="1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0.5703125" style="5" bestFit="1" customWidth="1"/>
    <col min="7" max="7" width="11.42578125" style="5" bestFit="1" customWidth="1"/>
    <col min="8" max="8" width="1.5703125" style="5" customWidth="1"/>
    <col min="9" max="9" width="8.7109375" style="5" customWidth="1"/>
    <col min="10" max="10" width="12.7109375" style="5" customWidth="1"/>
    <col min="11" max="11" width="14.7109375" style="5" customWidth="1"/>
  </cols>
  <sheetData>
    <row r="1" spans="1:11" ht="18.75" x14ac:dyDescent="0.25">
      <c r="A1" s="36" t="s">
        <v>7</v>
      </c>
      <c r="E1" s="36" t="s">
        <v>22</v>
      </c>
      <c r="F1" s="15"/>
      <c r="G1" s="15"/>
      <c r="H1" s="15"/>
      <c r="I1" s="15"/>
      <c r="J1" s="16"/>
      <c r="K1" s="11"/>
    </row>
    <row r="2" spans="1:11" ht="15.75" x14ac:dyDescent="0.25">
      <c r="A2" s="115" t="s">
        <v>450</v>
      </c>
      <c r="C2" s="1"/>
      <c r="E2" s="10"/>
      <c r="F2" s="10"/>
      <c r="G2" s="10"/>
      <c r="H2" s="10"/>
      <c r="I2" s="10"/>
      <c r="J2" s="11"/>
    </row>
    <row r="3" spans="1:11" x14ac:dyDescent="0.2">
      <c r="C3" s="1"/>
      <c r="E3" s="10"/>
      <c r="F3" s="10"/>
      <c r="G3" s="10"/>
      <c r="H3" s="10"/>
      <c r="I3" s="10"/>
      <c r="J3" s="11"/>
      <c r="K3" s="103"/>
    </row>
    <row r="4" spans="1:11" x14ac:dyDescent="0.2">
      <c r="E4" s="25" t="s">
        <v>7</v>
      </c>
      <c r="F4" s="25"/>
      <c r="G4" s="29"/>
      <c r="H4" s="39"/>
      <c r="I4" s="25" t="s">
        <v>215</v>
      </c>
      <c r="J4" s="25"/>
      <c r="K4" s="25"/>
    </row>
    <row r="5" spans="1:11" ht="25.5" x14ac:dyDescent="0.2">
      <c r="B5" s="28"/>
      <c r="C5" s="4" t="s">
        <v>23</v>
      </c>
      <c r="D5" s="28" t="s">
        <v>265</v>
      </c>
      <c r="E5" s="116" t="s">
        <v>24</v>
      </c>
      <c r="F5" s="22" t="s">
        <v>223</v>
      </c>
      <c r="G5" s="22" t="s">
        <v>223</v>
      </c>
      <c r="H5" s="40"/>
      <c r="I5" s="41" t="s">
        <v>25</v>
      </c>
      <c r="J5" s="107" t="s">
        <v>26</v>
      </c>
      <c r="K5" s="28" t="s">
        <v>27</v>
      </c>
    </row>
    <row r="6" spans="1:11" ht="14.25" x14ac:dyDescent="0.2">
      <c r="A6" s="145"/>
      <c r="E6" s="20" t="s">
        <v>216</v>
      </c>
      <c r="F6" s="20" t="s">
        <v>217</v>
      </c>
      <c r="G6" s="119" t="s">
        <v>218</v>
      </c>
      <c r="H6" s="39"/>
      <c r="I6" s="43" t="s">
        <v>219</v>
      </c>
      <c r="J6" s="43" t="s">
        <v>220</v>
      </c>
      <c r="K6" s="43" t="s">
        <v>221</v>
      </c>
    </row>
    <row r="7" spans="1:11" x14ac:dyDescent="0.2">
      <c r="A7" s="208"/>
      <c r="B7" s="208"/>
      <c r="C7" s="208"/>
      <c r="D7" s="208" t="s">
        <v>33</v>
      </c>
      <c r="E7" s="68">
        <v>1085</v>
      </c>
      <c r="F7" s="75">
        <v>991</v>
      </c>
      <c r="G7" s="108">
        <v>0.91336405529953912</v>
      </c>
      <c r="H7" s="75"/>
      <c r="I7" s="139">
        <v>555.30333333333328</v>
      </c>
      <c r="J7" s="147">
        <v>2.1319444444444443E-2</v>
      </c>
      <c r="K7" s="148">
        <v>4.5844907407407404E-2</v>
      </c>
    </row>
    <row r="8" spans="1:11" x14ac:dyDescent="0.2">
      <c r="B8" s="1"/>
      <c r="C8" s="1" t="s">
        <v>34</v>
      </c>
      <c r="D8" s="1" t="s">
        <v>35</v>
      </c>
      <c r="E8" s="69">
        <v>108</v>
      </c>
      <c r="F8" s="76">
        <v>100</v>
      </c>
      <c r="G8" s="52">
        <v>0.92592592592592593</v>
      </c>
      <c r="H8" s="76"/>
      <c r="I8" s="140">
        <v>72.028055555555554</v>
      </c>
      <c r="J8" s="149">
        <v>2.7789351851851853E-2</v>
      </c>
      <c r="K8" s="150">
        <v>5.319444444444444E-2</v>
      </c>
    </row>
    <row r="9" spans="1:11" x14ac:dyDescent="0.2">
      <c r="B9" s="1"/>
      <c r="C9" s="1" t="s">
        <v>36</v>
      </c>
      <c r="D9" s="1" t="s">
        <v>37</v>
      </c>
      <c r="E9" s="69">
        <v>174</v>
      </c>
      <c r="F9" s="76">
        <v>165</v>
      </c>
      <c r="G9" s="52">
        <v>0.94827586206896552</v>
      </c>
      <c r="H9" s="76"/>
      <c r="I9" s="140">
        <v>91.551944444444445</v>
      </c>
      <c r="J9" s="149">
        <v>2.19212962962963E-2</v>
      </c>
      <c r="K9" s="150">
        <v>4.5590277777777778E-2</v>
      </c>
    </row>
    <row r="10" spans="1:11" x14ac:dyDescent="0.2">
      <c r="B10" s="1"/>
      <c r="C10" s="1" t="s">
        <v>38</v>
      </c>
      <c r="D10" s="1" t="s">
        <v>39</v>
      </c>
      <c r="E10" s="136">
        <v>0</v>
      </c>
      <c r="F10" s="137">
        <v>0</v>
      </c>
      <c r="G10" s="52" t="s">
        <v>76</v>
      </c>
      <c r="H10" s="51"/>
      <c r="I10" s="140">
        <v>0</v>
      </c>
      <c r="J10" s="149" t="s">
        <v>76</v>
      </c>
      <c r="K10" s="150" t="s">
        <v>76</v>
      </c>
    </row>
    <row r="11" spans="1:11" ht="18" x14ac:dyDescent="0.25">
      <c r="A11" s="23"/>
      <c r="B11" s="1"/>
      <c r="C11" s="1" t="s">
        <v>40</v>
      </c>
      <c r="D11" s="1" t="s">
        <v>41</v>
      </c>
      <c r="E11" s="144">
        <v>106</v>
      </c>
      <c r="F11" s="146">
        <v>100</v>
      </c>
      <c r="G11" s="52">
        <v>0.94339622641509435</v>
      </c>
      <c r="H11" s="51"/>
      <c r="I11" s="138">
        <v>80.935833333333321</v>
      </c>
      <c r="J11" s="149">
        <v>3.1817129629629633E-2</v>
      </c>
      <c r="K11" s="150">
        <v>8.2071759259259261E-2</v>
      </c>
    </row>
    <row r="12" spans="1:11" x14ac:dyDescent="0.2">
      <c r="B12" s="1"/>
      <c r="C12" s="1" t="s">
        <v>42</v>
      </c>
      <c r="D12" s="1" t="s">
        <v>43</v>
      </c>
      <c r="E12" s="136">
        <v>0</v>
      </c>
      <c r="F12" s="137">
        <v>0</v>
      </c>
      <c r="G12" s="52" t="s">
        <v>76</v>
      </c>
      <c r="H12" s="51"/>
      <c r="I12" s="140">
        <v>0</v>
      </c>
      <c r="J12" s="149" t="s">
        <v>76</v>
      </c>
      <c r="K12" s="150" t="s">
        <v>76</v>
      </c>
    </row>
    <row r="13" spans="1:11" x14ac:dyDescent="0.2">
      <c r="B13" s="1"/>
      <c r="C13" s="1" t="s">
        <v>44</v>
      </c>
      <c r="D13" s="1" t="s">
        <v>45</v>
      </c>
      <c r="E13" s="69">
        <v>148</v>
      </c>
      <c r="F13" s="76">
        <v>125</v>
      </c>
      <c r="G13" s="52">
        <v>0.84459459459459463</v>
      </c>
      <c r="H13" s="76"/>
      <c r="I13" s="140">
        <v>61.956666666666671</v>
      </c>
      <c r="J13" s="149">
        <v>1.744212962962963E-2</v>
      </c>
      <c r="K13" s="150">
        <v>3.7766203703703705E-2</v>
      </c>
    </row>
    <row r="14" spans="1:11" x14ac:dyDescent="0.2">
      <c r="B14" s="1"/>
      <c r="C14" s="1" t="s">
        <v>46</v>
      </c>
      <c r="D14" s="1" t="s">
        <v>47</v>
      </c>
      <c r="E14" s="69">
        <v>50</v>
      </c>
      <c r="F14" s="76">
        <v>42</v>
      </c>
      <c r="G14" s="52">
        <v>0.84</v>
      </c>
      <c r="H14" s="76"/>
      <c r="I14" s="140">
        <v>52.663055555555552</v>
      </c>
      <c r="J14" s="149">
        <v>4.3888888888888894E-2</v>
      </c>
      <c r="K14" s="150">
        <v>8.2407407407407415E-2</v>
      </c>
    </row>
    <row r="15" spans="1:11" ht="18" x14ac:dyDescent="0.25">
      <c r="A15" s="23"/>
      <c r="B15" s="1"/>
      <c r="C15" s="1" t="s">
        <v>48</v>
      </c>
      <c r="D15" s="1" t="s">
        <v>49</v>
      </c>
      <c r="E15" s="69">
        <v>65</v>
      </c>
      <c r="F15" s="76">
        <v>62</v>
      </c>
      <c r="G15" s="52">
        <v>0.9538461538461539</v>
      </c>
      <c r="H15" s="76"/>
      <c r="I15" s="140">
        <v>27.09416666666667</v>
      </c>
      <c r="J15" s="149">
        <v>1.7372685185185185E-2</v>
      </c>
      <c r="K15" s="150">
        <v>3.366898148148148E-2</v>
      </c>
    </row>
    <row r="16" spans="1:11" x14ac:dyDescent="0.2">
      <c r="B16" s="1"/>
      <c r="C16" s="1" t="s">
        <v>50</v>
      </c>
      <c r="D16" s="1" t="s">
        <v>51</v>
      </c>
      <c r="E16" s="69">
        <v>112</v>
      </c>
      <c r="F16" s="76">
        <v>98</v>
      </c>
      <c r="G16" s="52">
        <v>0.875</v>
      </c>
      <c r="H16" s="76"/>
      <c r="I16" s="140">
        <v>56.374444444444443</v>
      </c>
      <c r="J16" s="149">
        <v>2.0972222222222222E-2</v>
      </c>
      <c r="K16" s="150">
        <v>4.8402777777777774E-2</v>
      </c>
    </row>
    <row r="17" spans="2:11" x14ac:dyDescent="0.2">
      <c r="B17" s="1"/>
      <c r="C17" s="1" t="s">
        <v>52</v>
      </c>
      <c r="D17" s="1" t="s">
        <v>53</v>
      </c>
      <c r="E17" s="69">
        <v>239</v>
      </c>
      <c r="F17" s="76">
        <v>227</v>
      </c>
      <c r="G17" s="52">
        <v>0.94979079497907948</v>
      </c>
      <c r="H17" s="76"/>
      <c r="I17" s="140">
        <v>81.964722222222221</v>
      </c>
      <c r="J17" s="149">
        <v>1.4293981481481482E-2</v>
      </c>
      <c r="K17" s="150">
        <v>3.0046296296296297E-2</v>
      </c>
    </row>
    <row r="18" spans="2:11" x14ac:dyDescent="0.2">
      <c r="B18" s="1"/>
      <c r="C18" s="4" t="s">
        <v>54</v>
      </c>
      <c r="D18" s="4" t="s">
        <v>55</v>
      </c>
      <c r="E18" s="71">
        <v>83</v>
      </c>
      <c r="F18" s="77">
        <v>72</v>
      </c>
      <c r="G18" s="53">
        <v>0.86746987951807231</v>
      </c>
      <c r="H18" s="77"/>
      <c r="I18" s="141">
        <v>30.734444444444442</v>
      </c>
      <c r="J18" s="151">
        <v>1.5428240740740737E-2</v>
      </c>
      <c r="K18" s="152">
        <v>3.4513888888888893E-2</v>
      </c>
    </row>
    <row r="19" spans="2:11" x14ac:dyDescent="0.2">
      <c r="B19" s="1"/>
      <c r="C19" s="49" t="s">
        <v>76</v>
      </c>
      <c r="D19" s="27" t="s">
        <v>77</v>
      </c>
      <c r="E19" s="74"/>
      <c r="F19" s="74"/>
      <c r="G19" s="74"/>
      <c r="H19" s="74"/>
      <c r="I19" s="82"/>
      <c r="J19" s="69"/>
      <c r="K19" s="69"/>
    </row>
    <row r="20" spans="2:11" x14ac:dyDescent="0.2">
      <c r="C20" s="1"/>
      <c r="D20" s="50" t="s">
        <v>78</v>
      </c>
      <c r="E20" s="74"/>
      <c r="F20" s="10"/>
      <c r="G20" s="10"/>
      <c r="H20" s="10"/>
      <c r="I20" s="10"/>
      <c r="J20" s="10"/>
      <c r="K20" s="10"/>
    </row>
    <row r="21" spans="2:11" x14ac:dyDescent="0.2">
      <c r="C21" s="49">
        <v>1</v>
      </c>
      <c r="D21" s="101" t="s">
        <v>79</v>
      </c>
      <c r="E21" s="74"/>
      <c r="F21" s="10"/>
      <c r="G21" s="10"/>
      <c r="H21" s="10"/>
      <c r="I21" s="10"/>
      <c r="J21" s="10"/>
      <c r="K21" s="10"/>
    </row>
  </sheetData>
  <conditionalFormatting sqref="J7:K18">
    <cfRule type="cellIs" dxfId="0" priority="3" operator="between">
      <formula>0.00001</formula>
      <formula>0.04166</formula>
    </cfRule>
  </conditionalFormatting>
  <hyperlinks>
    <hyperlink ref="D20" location="Introduction!A1" display="Introduction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29D0A-8982-43E6-B764-9076D27CBF32}">
  <sheetPr codeName="Sheet11"/>
  <dimension ref="A1:N46"/>
  <sheetViews>
    <sheetView workbookViewId="0">
      <pane ySplit="4" topLeftCell="A5" activePane="bottomLeft" state="frozen"/>
      <selection activeCell="Q42" sqref="Q42"/>
      <selection pane="bottomLeft" activeCell="A5" sqref="A5"/>
    </sheetView>
  </sheetViews>
  <sheetFormatPr defaultColWidth="9.140625" defaultRowHeight="12.75" x14ac:dyDescent="0.2"/>
  <cols>
    <col min="1" max="1" width="10.42578125" style="215" bestFit="1" customWidth="1"/>
    <col min="2" max="2" width="9.140625" style="215" bestFit="1"/>
    <col min="3" max="3" width="37.5703125" style="215" bestFit="1" customWidth="1"/>
    <col min="4" max="10" width="8.85546875" style="215" customWidth="1"/>
    <col min="11" max="11" width="10.42578125" style="215" bestFit="1" customWidth="1"/>
    <col min="12" max="14" width="8.85546875" style="215" customWidth="1"/>
    <col min="15" max="16384" width="9.140625" style="223"/>
  </cols>
  <sheetData>
    <row r="1" spans="1:14" ht="15.75" x14ac:dyDescent="0.25">
      <c r="A1" s="214" t="s">
        <v>267</v>
      </c>
    </row>
    <row r="2" spans="1:14" x14ac:dyDescent="0.2">
      <c r="D2" s="224" t="s">
        <v>407</v>
      </c>
      <c r="E2" s="225"/>
      <c r="F2" s="225"/>
      <c r="G2" s="225"/>
      <c r="H2" s="225"/>
      <c r="I2" s="225"/>
      <c r="J2" s="225"/>
      <c r="K2" s="225"/>
      <c r="L2" s="225"/>
      <c r="M2" s="225"/>
      <c r="N2" s="225"/>
    </row>
    <row r="3" spans="1:14" x14ac:dyDescent="0.2">
      <c r="A3" s="216"/>
      <c r="B3" s="216"/>
      <c r="C3" s="229" t="s">
        <v>268</v>
      </c>
      <c r="D3" s="228" t="s">
        <v>42</v>
      </c>
      <c r="E3" s="228" t="s">
        <v>44</v>
      </c>
      <c r="F3" s="228" t="s">
        <v>54</v>
      </c>
      <c r="G3" s="228" t="s">
        <v>34</v>
      </c>
      <c r="H3" s="228" t="s">
        <v>52</v>
      </c>
      <c r="I3" s="228" t="s">
        <v>36</v>
      </c>
      <c r="J3" s="228" t="s">
        <v>40</v>
      </c>
      <c r="K3" s="228" t="s">
        <v>48</v>
      </c>
      <c r="L3" s="228" t="s">
        <v>46</v>
      </c>
      <c r="M3" s="228" t="s">
        <v>50</v>
      </c>
      <c r="N3" s="228" t="s">
        <v>38</v>
      </c>
    </row>
    <row r="4" spans="1:14" ht="25.5" x14ac:dyDescent="0.2">
      <c r="A4" s="226" t="s">
        <v>269</v>
      </c>
      <c r="B4" s="226" t="s">
        <v>270</v>
      </c>
      <c r="C4" s="287" t="s">
        <v>408</v>
      </c>
      <c r="D4" s="227" t="s">
        <v>43</v>
      </c>
      <c r="E4" s="227" t="s">
        <v>45</v>
      </c>
      <c r="F4" s="227" t="s">
        <v>55</v>
      </c>
      <c r="G4" s="227" t="s">
        <v>35</v>
      </c>
      <c r="H4" s="227" t="s">
        <v>53</v>
      </c>
      <c r="I4" s="227" t="s">
        <v>37</v>
      </c>
      <c r="J4" s="227" t="s">
        <v>41</v>
      </c>
      <c r="K4" s="227" t="s">
        <v>49</v>
      </c>
      <c r="L4" s="227" t="s">
        <v>47</v>
      </c>
      <c r="M4" s="227" t="s">
        <v>51</v>
      </c>
      <c r="N4" s="227" t="s">
        <v>39</v>
      </c>
    </row>
    <row r="5" spans="1:14" x14ac:dyDescent="0.2">
      <c r="A5" s="288" t="s">
        <v>271</v>
      </c>
      <c r="B5" s="288" t="s">
        <v>272</v>
      </c>
      <c r="C5" s="288" t="s">
        <v>409</v>
      </c>
      <c r="D5" s="217">
        <v>0.89154244592938203</v>
      </c>
      <c r="E5" s="217">
        <v>0.10845755407061801</v>
      </c>
      <c r="F5" s="217">
        <v>0</v>
      </c>
      <c r="G5" s="217">
        <v>0</v>
      </c>
      <c r="H5" s="217">
        <v>0</v>
      </c>
      <c r="I5" s="217">
        <v>0</v>
      </c>
      <c r="J5" s="217">
        <v>0</v>
      </c>
      <c r="K5" s="217">
        <v>0</v>
      </c>
      <c r="L5" s="217">
        <v>0</v>
      </c>
      <c r="M5" s="217">
        <v>0</v>
      </c>
      <c r="N5" s="217">
        <v>0</v>
      </c>
    </row>
    <row r="6" spans="1:14" x14ac:dyDescent="0.2">
      <c r="A6" s="288" t="s">
        <v>273</v>
      </c>
      <c r="B6" s="288" t="s">
        <v>274</v>
      </c>
      <c r="C6" s="288" t="s">
        <v>410</v>
      </c>
      <c r="D6" s="217">
        <v>0</v>
      </c>
      <c r="E6" s="217">
        <v>1</v>
      </c>
      <c r="F6" s="217">
        <v>0</v>
      </c>
      <c r="G6" s="217">
        <v>0</v>
      </c>
      <c r="H6" s="217">
        <v>0</v>
      </c>
      <c r="I6" s="217">
        <v>0</v>
      </c>
      <c r="J6" s="217">
        <v>0</v>
      </c>
      <c r="K6" s="217">
        <v>0</v>
      </c>
      <c r="L6" s="217">
        <v>0</v>
      </c>
      <c r="M6" s="217">
        <v>0</v>
      </c>
      <c r="N6" s="217">
        <v>0</v>
      </c>
    </row>
    <row r="7" spans="1:14" x14ac:dyDescent="0.2">
      <c r="A7" s="288" t="s">
        <v>277</v>
      </c>
      <c r="B7" s="288" t="s">
        <v>278</v>
      </c>
      <c r="C7" s="288" t="s">
        <v>412</v>
      </c>
      <c r="D7" s="217">
        <v>0</v>
      </c>
      <c r="E7" s="217">
        <v>1</v>
      </c>
      <c r="F7" s="217">
        <v>0</v>
      </c>
      <c r="G7" s="217">
        <v>0</v>
      </c>
      <c r="H7" s="217">
        <v>0</v>
      </c>
      <c r="I7" s="217">
        <v>0</v>
      </c>
      <c r="J7" s="217">
        <v>0</v>
      </c>
      <c r="K7" s="217">
        <v>0</v>
      </c>
      <c r="L7" s="217">
        <v>0</v>
      </c>
      <c r="M7" s="217">
        <v>0</v>
      </c>
      <c r="N7" s="217">
        <v>0</v>
      </c>
    </row>
    <row r="8" spans="1:14" x14ac:dyDescent="0.2">
      <c r="A8" s="288" t="s">
        <v>275</v>
      </c>
      <c r="B8" s="288" t="s">
        <v>276</v>
      </c>
      <c r="C8" s="288" t="s">
        <v>411</v>
      </c>
      <c r="D8" s="217">
        <v>0</v>
      </c>
      <c r="E8" s="217">
        <v>1</v>
      </c>
      <c r="F8" s="217">
        <v>0</v>
      </c>
      <c r="G8" s="217">
        <v>0</v>
      </c>
      <c r="H8" s="217">
        <v>0</v>
      </c>
      <c r="I8" s="217">
        <v>0</v>
      </c>
      <c r="J8" s="217">
        <v>0</v>
      </c>
      <c r="K8" s="217">
        <v>0</v>
      </c>
      <c r="L8" s="217">
        <v>0</v>
      </c>
      <c r="M8" s="217">
        <v>0</v>
      </c>
      <c r="N8" s="217">
        <v>0</v>
      </c>
    </row>
    <row r="9" spans="1:14" x14ac:dyDescent="0.2">
      <c r="A9" s="288" t="s">
        <v>279</v>
      </c>
      <c r="B9" s="288" t="s">
        <v>280</v>
      </c>
      <c r="C9" s="288" t="s">
        <v>413</v>
      </c>
      <c r="D9" s="217">
        <v>0</v>
      </c>
      <c r="E9" s="217">
        <v>0</v>
      </c>
      <c r="F9" s="217">
        <v>0.79290244058676573</v>
      </c>
      <c r="G9" s="217">
        <v>0.20709755941323427</v>
      </c>
      <c r="H9" s="217">
        <v>0</v>
      </c>
      <c r="I9" s="217">
        <v>0</v>
      </c>
      <c r="J9" s="217">
        <v>0</v>
      </c>
      <c r="K9" s="217">
        <v>0</v>
      </c>
      <c r="L9" s="217">
        <v>0</v>
      </c>
      <c r="M9" s="217">
        <v>0</v>
      </c>
      <c r="N9" s="217">
        <v>0</v>
      </c>
    </row>
    <row r="10" spans="1:14" x14ac:dyDescent="0.2">
      <c r="A10" s="288" t="s">
        <v>283</v>
      </c>
      <c r="B10" s="288" t="s">
        <v>284</v>
      </c>
      <c r="C10" s="288" t="s">
        <v>415</v>
      </c>
      <c r="D10" s="217">
        <v>0</v>
      </c>
      <c r="E10" s="217">
        <v>0</v>
      </c>
      <c r="F10" s="217">
        <v>1</v>
      </c>
      <c r="G10" s="217">
        <v>0</v>
      </c>
      <c r="H10" s="217">
        <v>0</v>
      </c>
      <c r="I10" s="217">
        <v>0</v>
      </c>
      <c r="J10" s="217">
        <v>0</v>
      </c>
      <c r="K10" s="217">
        <v>0</v>
      </c>
      <c r="L10" s="217">
        <v>0</v>
      </c>
      <c r="M10" s="217">
        <v>0</v>
      </c>
      <c r="N10" s="217">
        <v>0</v>
      </c>
    </row>
    <row r="11" spans="1:14" x14ac:dyDescent="0.2">
      <c r="A11" s="288" t="s">
        <v>281</v>
      </c>
      <c r="B11" s="288" t="s">
        <v>282</v>
      </c>
      <c r="C11" s="288" t="s">
        <v>414</v>
      </c>
      <c r="D11" s="217">
        <v>0</v>
      </c>
      <c r="E11" s="217">
        <v>0</v>
      </c>
      <c r="F11" s="217">
        <v>1</v>
      </c>
      <c r="G11" s="217">
        <v>0</v>
      </c>
      <c r="H11" s="217">
        <v>0</v>
      </c>
      <c r="I11" s="217">
        <v>0</v>
      </c>
      <c r="J11" s="217">
        <v>0</v>
      </c>
      <c r="K11" s="217">
        <v>0</v>
      </c>
      <c r="L11" s="217">
        <v>0</v>
      </c>
      <c r="M11" s="217">
        <v>0</v>
      </c>
      <c r="N11" s="217">
        <v>0</v>
      </c>
    </row>
    <row r="12" spans="1:14" x14ac:dyDescent="0.2">
      <c r="A12" s="288" t="s">
        <v>285</v>
      </c>
      <c r="B12" s="288" t="s">
        <v>286</v>
      </c>
      <c r="C12" s="288" t="s">
        <v>416</v>
      </c>
      <c r="D12" s="217">
        <v>0</v>
      </c>
      <c r="E12" s="217">
        <v>2.5352398336882669E-2</v>
      </c>
      <c r="F12" s="217">
        <v>0</v>
      </c>
      <c r="G12" s="217">
        <v>0.97464760166311737</v>
      </c>
      <c r="H12" s="217">
        <v>0</v>
      </c>
      <c r="I12" s="217">
        <v>0</v>
      </c>
      <c r="J12" s="217">
        <v>0</v>
      </c>
      <c r="K12" s="217">
        <v>0</v>
      </c>
      <c r="L12" s="217">
        <v>0</v>
      </c>
      <c r="M12" s="217">
        <v>0</v>
      </c>
      <c r="N12" s="217">
        <v>0</v>
      </c>
    </row>
    <row r="13" spans="1:14" x14ac:dyDescent="0.2">
      <c r="A13" s="288" t="s">
        <v>289</v>
      </c>
      <c r="B13" s="288" t="s">
        <v>290</v>
      </c>
      <c r="C13" s="288" t="s">
        <v>418</v>
      </c>
      <c r="D13" s="217">
        <v>0</v>
      </c>
      <c r="E13" s="217">
        <v>0</v>
      </c>
      <c r="F13" s="217">
        <v>0</v>
      </c>
      <c r="G13" s="217">
        <v>1</v>
      </c>
      <c r="H13" s="217">
        <v>0</v>
      </c>
      <c r="I13" s="217">
        <v>0</v>
      </c>
      <c r="J13" s="217">
        <v>0</v>
      </c>
      <c r="K13" s="217">
        <v>0</v>
      </c>
      <c r="L13" s="217">
        <v>0</v>
      </c>
      <c r="M13" s="217">
        <v>0</v>
      </c>
      <c r="N13" s="217">
        <v>0</v>
      </c>
    </row>
    <row r="14" spans="1:14" x14ac:dyDescent="0.2">
      <c r="A14" s="288" t="s">
        <v>287</v>
      </c>
      <c r="B14" s="288" t="s">
        <v>288</v>
      </c>
      <c r="C14" s="288" t="s">
        <v>417</v>
      </c>
      <c r="D14" s="217">
        <v>0</v>
      </c>
      <c r="E14" s="217">
        <v>0</v>
      </c>
      <c r="F14" s="217">
        <v>0</v>
      </c>
      <c r="G14" s="217">
        <v>1</v>
      </c>
      <c r="H14" s="217">
        <v>0</v>
      </c>
      <c r="I14" s="217">
        <v>0</v>
      </c>
      <c r="J14" s="217">
        <v>0</v>
      </c>
      <c r="K14" s="217">
        <v>0</v>
      </c>
      <c r="L14" s="217">
        <v>0</v>
      </c>
      <c r="M14" s="217">
        <v>0</v>
      </c>
      <c r="N14" s="217">
        <v>0</v>
      </c>
    </row>
    <row r="15" spans="1:14" x14ac:dyDescent="0.2">
      <c r="A15" s="288" t="s">
        <v>291</v>
      </c>
      <c r="B15" s="288" t="s">
        <v>292</v>
      </c>
      <c r="C15" s="288" t="s">
        <v>419</v>
      </c>
      <c r="D15" s="217">
        <v>0</v>
      </c>
      <c r="E15" s="217">
        <v>0</v>
      </c>
      <c r="F15" s="217">
        <v>0</v>
      </c>
      <c r="G15" s="217">
        <v>1</v>
      </c>
      <c r="H15" s="217">
        <v>0</v>
      </c>
      <c r="I15" s="217">
        <v>0</v>
      </c>
      <c r="J15" s="217">
        <v>0</v>
      </c>
      <c r="K15" s="217">
        <v>0</v>
      </c>
      <c r="L15" s="217">
        <v>0</v>
      </c>
      <c r="M15" s="217">
        <v>0</v>
      </c>
      <c r="N15" s="217">
        <v>0</v>
      </c>
    </row>
    <row r="16" spans="1:14" x14ac:dyDescent="0.2">
      <c r="A16" s="288" t="s">
        <v>293</v>
      </c>
      <c r="B16" s="288" t="s">
        <v>294</v>
      </c>
      <c r="C16" s="288" t="s">
        <v>420</v>
      </c>
      <c r="D16" s="217">
        <v>0</v>
      </c>
      <c r="E16" s="217">
        <v>0</v>
      </c>
      <c r="F16" s="217">
        <v>0</v>
      </c>
      <c r="G16" s="217">
        <v>1</v>
      </c>
      <c r="H16" s="217">
        <v>0</v>
      </c>
      <c r="I16" s="217">
        <v>0</v>
      </c>
      <c r="J16" s="217">
        <v>0</v>
      </c>
      <c r="K16" s="217">
        <v>0</v>
      </c>
      <c r="L16" s="217">
        <v>0</v>
      </c>
      <c r="M16" s="217">
        <v>0</v>
      </c>
      <c r="N16" s="217">
        <v>0</v>
      </c>
    </row>
    <row r="17" spans="1:14" x14ac:dyDescent="0.2">
      <c r="A17" s="288" t="s">
        <v>303</v>
      </c>
      <c r="B17" s="288" t="s">
        <v>304</v>
      </c>
      <c r="C17" s="288" t="s">
        <v>425</v>
      </c>
      <c r="D17" s="217">
        <v>0</v>
      </c>
      <c r="E17" s="217">
        <v>0</v>
      </c>
      <c r="F17" s="217">
        <v>0</v>
      </c>
      <c r="G17" s="217">
        <v>0</v>
      </c>
      <c r="H17" s="217">
        <v>1</v>
      </c>
      <c r="I17" s="217">
        <v>0</v>
      </c>
      <c r="J17" s="217">
        <v>0</v>
      </c>
      <c r="K17" s="217">
        <v>0</v>
      </c>
      <c r="L17" s="217">
        <v>0</v>
      </c>
      <c r="M17" s="217">
        <v>0</v>
      </c>
      <c r="N17" s="217">
        <v>0</v>
      </c>
    </row>
    <row r="18" spans="1:14" x14ac:dyDescent="0.2">
      <c r="A18" s="288" t="s">
        <v>305</v>
      </c>
      <c r="B18" s="288" t="s">
        <v>306</v>
      </c>
      <c r="C18" s="288" t="s">
        <v>426</v>
      </c>
      <c r="D18" s="217">
        <v>0</v>
      </c>
      <c r="E18" s="217">
        <v>0</v>
      </c>
      <c r="F18" s="217">
        <v>0</v>
      </c>
      <c r="G18" s="217">
        <v>0</v>
      </c>
      <c r="H18" s="217">
        <v>1</v>
      </c>
      <c r="I18" s="217">
        <v>0</v>
      </c>
      <c r="J18" s="217">
        <v>0</v>
      </c>
      <c r="K18" s="217">
        <v>0</v>
      </c>
      <c r="L18" s="217">
        <v>0</v>
      </c>
      <c r="M18" s="217">
        <v>0</v>
      </c>
      <c r="N18" s="217">
        <v>0</v>
      </c>
    </row>
    <row r="19" spans="1:14" x14ac:dyDescent="0.2">
      <c r="A19" s="288" t="s">
        <v>299</v>
      </c>
      <c r="B19" s="288" t="s">
        <v>300</v>
      </c>
      <c r="C19" s="288" t="s">
        <v>423</v>
      </c>
      <c r="D19" s="217">
        <v>0</v>
      </c>
      <c r="E19" s="217">
        <v>0</v>
      </c>
      <c r="F19" s="217">
        <v>0</v>
      </c>
      <c r="G19" s="217">
        <v>0</v>
      </c>
      <c r="H19" s="217">
        <v>1</v>
      </c>
      <c r="I19" s="217">
        <v>0</v>
      </c>
      <c r="J19" s="217">
        <v>0</v>
      </c>
      <c r="K19" s="217">
        <v>0</v>
      </c>
      <c r="L19" s="217">
        <v>0</v>
      </c>
      <c r="M19" s="217">
        <v>0</v>
      </c>
      <c r="N19" s="217">
        <v>0</v>
      </c>
    </row>
    <row r="20" spans="1:14" x14ac:dyDescent="0.2">
      <c r="A20" s="288" t="s">
        <v>301</v>
      </c>
      <c r="B20" s="288" t="s">
        <v>302</v>
      </c>
      <c r="C20" s="288" t="s">
        <v>424</v>
      </c>
      <c r="D20" s="217">
        <v>0</v>
      </c>
      <c r="E20" s="217">
        <v>0</v>
      </c>
      <c r="F20" s="217">
        <v>0</v>
      </c>
      <c r="G20" s="217">
        <v>0</v>
      </c>
      <c r="H20" s="217">
        <v>1</v>
      </c>
      <c r="I20" s="217">
        <v>0</v>
      </c>
      <c r="J20" s="217">
        <v>0</v>
      </c>
      <c r="K20" s="217">
        <v>0</v>
      </c>
      <c r="L20" s="217">
        <v>0</v>
      </c>
      <c r="M20" s="217">
        <v>0</v>
      </c>
      <c r="N20" s="217">
        <v>0</v>
      </c>
    </row>
    <row r="21" spans="1:14" x14ac:dyDescent="0.2">
      <c r="A21" s="288" t="s">
        <v>297</v>
      </c>
      <c r="B21" s="288" t="s">
        <v>298</v>
      </c>
      <c r="C21" s="288" t="s">
        <v>422</v>
      </c>
      <c r="D21" s="217">
        <v>0</v>
      </c>
      <c r="E21" s="217">
        <v>0</v>
      </c>
      <c r="F21" s="217">
        <v>0</v>
      </c>
      <c r="G21" s="217">
        <v>0</v>
      </c>
      <c r="H21" s="217">
        <v>1</v>
      </c>
      <c r="I21" s="217">
        <v>0</v>
      </c>
      <c r="J21" s="217">
        <v>0</v>
      </c>
      <c r="K21" s="217">
        <v>0</v>
      </c>
      <c r="L21" s="217">
        <v>0</v>
      </c>
      <c r="M21" s="217">
        <v>0</v>
      </c>
      <c r="N21" s="217">
        <v>0</v>
      </c>
    </row>
    <row r="22" spans="1:14" x14ac:dyDescent="0.2">
      <c r="A22" s="288" t="s">
        <v>295</v>
      </c>
      <c r="B22" s="288" t="s">
        <v>296</v>
      </c>
      <c r="C22" s="288" t="s">
        <v>421</v>
      </c>
      <c r="D22" s="217">
        <v>0</v>
      </c>
      <c r="E22" s="217">
        <v>0</v>
      </c>
      <c r="F22" s="217">
        <v>0</v>
      </c>
      <c r="G22" s="217">
        <v>0</v>
      </c>
      <c r="H22" s="217">
        <v>1</v>
      </c>
      <c r="I22" s="217">
        <v>0</v>
      </c>
      <c r="J22" s="217">
        <v>0</v>
      </c>
      <c r="K22" s="217">
        <v>0</v>
      </c>
      <c r="L22" s="217">
        <v>0</v>
      </c>
      <c r="M22" s="217">
        <v>0</v>
      </c>
      <c r="N22" s="217">
        <v>0</v>
      </c>
    </row>
    <row r="23" spans="1:14" x14ac:dyDescent="0.2">
      <c r="A23" s="288" t="s">
        <v>396</v>
      </c>
      <c r="B23" s="288" t="s">
        <v>397</v>
      </c>
      <c r="C23" s="288" t="s">
        <v>427</v>
      </c>
      <c r="D23" s="217">
        <v>0</v>
      </c>
      <c r="E23" s="217">
        <v>0</v>
      </c>
      <c r="F23" s="217">
        <v>0</v>
      </c>
      <c r="G23" s="217">
        <v>0</v>
      </c>
      <c r="H23" s="217">
        <v>0</v>
      </c>
      <c r="I23" s="217">
        <v>1</v>
      </c>
      <c r="J23" s="217">
        <v>0</v>
      </c>
      <c r="K23" s="217">
        <v>0</v>
      </c>
      <c r="L23" s="217">
        <v>0</v>
      </c>
      <c r="M23" s="217">
        <v>0</v>
      </c>
      <c r="N23" s="217">
        <v>0</v>
      </c>
    </row>
    <row r="24" spans="1:14" x14ac:dyDescent="0.2">
      <c r="A24" s="288" t="s">
        <v>394</v>
      </c>
      <c r="B24" s="288" t="s">
        <v>395</v>
      </c>
      <c r="C24" s="288" t="s">
        <v>428</v>
      </c>
      <c r="D24" s="217">
        <v>0</v>
      </c>
      <c r="E24" s="217">
        <v>0</v>
      </c>
      <c r="F24" s="217">
        <v>0</v>
      </c>
      <c r="G24" s="217">
        <v>0</v>
      </c>
      <c r="H24" s="217">
        <v>0</v>
      </c>
      <c r="I24" s="217">
        <v>1</v>
      </c>
      <c r="J24" s="217">
        <v>0</v>
      </c>
      <c r="K24" s="217">
        <v>0</v>
      </c>
      <c r="L24" s="217">
        <v>0</v>
      </c>
      <c r="M24" s="217">
        <v>0</v>
      </c>
      <c r="N24" s="217">
        <v>0</v>
      </c>
    </row>
    <row r="25" spans="1:14" x14ac:dyDescent="0.2">
      <c r="A25" s="288" t="s">
        <v>399</v>
      </c>
      <c r="B25" s="288" t="s">
        <v>398</v>
      </c>
      <c r="C25" s="288" t="s">
        <v>429</v>
      </c>
      <c r="D25" s="217">
        <v>0</v>
      </c>
      <c r="E25" s="217">
        <v>0</v>
      </c>
      <c r="F25" s="217">
        <v>0</v>
      </c>
      <c r="G25" s="217">
        <v>0</v>
      </c>
      <c r="H25" s="217">
        <v>0</v>
      </c>
      <c r="I25" s="217">
        <v>0.90068493150684936</v>
      </c>
      <c r="J25" s="217">
        <v>0</v>
      </c>
      <c r="K25" s="217">
        <v>0</v>
      </c>
      <c r="L25" s="217">
        <v>9.9315068493150679E-2</v>
      </c>
      <c r="M25" s="217">
        <v>0</v>
      </c>
      <c r="N25" s="217">
        <v>0</v>
      </c>
    </row>
    <row r="26" spans="1:14" x14ac:dyDescent="0.2">
      <c r="A26" s="288" t="s">
        <v>307</v>
      </c>
      <c r="B26" s="288" t="s">
        <v>308</v>
      </c>
      <c r="C26" s="288" t="s">
        <v>430</v>
      </c>
      <c r="D26" s="217">
        <v>0</v>
      </c>
      <c r="E26" s="217">
        <v>0</v>
      </c>
      <c r="F26" s="217">
        <v>0</v>
      </c>
      <c r="G26" s="217">
        <v>0</v>
      </c>
      <c r="H26" s="217">
        <v>0</v>
      </c>
      <c r="I26" s="217">
        <v>0</v>
      </c>
      <c r="J26" s="217">
        <v>1</v>
      </c>
      <c r="K26" s="217">
        <v>0</v>
      </c>
      <c r="L26" s="217">
        <v>0</v>
      </c>
      <c r="M26" s="217">
        <v>0</v>
      </c>
      <c r="N26" s="217">
        <v>0</v>
      </c>
    </row>
    <row r="27" spans="1:14" x14ac:dyDescent="0.2">
      <c r="A27" s="288" t="s">
        <v>309</v>
      </c>
      <c r="B27" s="288" t="s">
        <v>310</v>
      </c>
      <c r="C27" s="288" t="s">
        <v>431</v>
      </c>
      <c r="D27" s="217">
        <v>0</v>
      </c>
      <c r="E27" s="217">
        <v>0</v>
      </c>
      <c r="F27" s="217">
        <v>0</v>
      </c>
      <c r="G27" s="217">
        <v>0</v>
      </c>
      <c r="H27" s="217">
        <v>0</v>
      </c>
      <c r="I27" s="217">
        <v>0</v>
      </c>
      <c r="J27" s="217">
        <v>1</v>
      </c>
      <c r="K27" s="217">
        <v>0</v>
      </c>
      <c r="L27" s="217">
        <v>0</v>
      </c>
      <c r="M27" s="217">
        <v>0</v>
      </c>
      <c r="N27" s="217">
        <v>0</v>
      </c>
    </row>
    <row r="28" spans="1:14" x14ac:dyDescent="0.2">
      <c r="A28" s="288" t="s">
        <v>311</v>
      </c>
      <c r="B28" s="288" t="s">
        <v>312</v>
      </c>
      <c r="C28" s="288" t="s">
        <v>432</v>
      </c>
      <c r="D28" s="217">
        <v>0</v>
      </c>
      <c r="E28" s="217">
        <v>0</v>
      </c>
      <c r="F28" s="217">
        <v>0</v>
      </c>
      <c r="G28" s="217">
        <v>0</v>
      </c>
      <c r="H28" s="217">
        <v>0</v>
      </c>
      <c r="I28" s="217">
        <v>0</v>
      </c>
      <c r="J28" s="217">
        <v>1</v>
      </c>
      <c r="K28" s="217">
        <v>0</v>
      </c>
      <c r="L28" s="217">
        <v>0</v>
      </c>
      <c r="M28" s="217">
        <v>0</v>
      </c>
      <c r="N28" s="217">
        <v>0</v>
      </c>
    </row>
    <row r="29" spans="1:14" x14ac:dyDescent="0.2">
      <c r="A29" s="288" t="s">
        <v>400</v>
      </c>
      <c r="B29" s="288" t="s">
        <v>401</v>
      </c>
      <c r="C29" s="288" t="s">
        <v>433</v>
      </c>
      <c r="D29" s="217">
        <v>0</v>
      </c>
      <c r="E29" s="217">
        <v>0</v>
      </c>
      <c r="F29" s="217">
        <v>0</v>
      </c>
      <c r="G29" s="217">
        <v>0</v>
      </c>
      <c r="H29" s="217">
        <v>0</v>
      </c>
      <c r="I29" s="217">
        <v>0</v>
      </c>
      <c r="J29" s="217">
        <v>1</v>
      </c>
      <c r="K29" s="217">
        <v>0</v>
      </c>
      <c r="L29" s="217">
        <v>0</v>
      </c>
      <c r="M29" s="217">
        <v>0</v>
      </c>
      <c r="N29" s="217">
        <v>0</v>
      </c>
    </row>
    <row r="30" spans="1:14" x14ac:dyDescent="0.2">
      <c r="A30" s="288" t="s">
        <v>313</v>
      </c>
      <c r="B30" s="288" t="s">
        <v>314</v>
      </c>
      <c r="C30" s="288" t="s">
        <v>434</v>
      </c>
      <c r="D30" s="217">
        <v>0</v>
      </c>
      <c r="E30" s="217">
        <v>0</v>
      </c>
      <c r="F30" s="217">
        <v>0</v>
      </c>
      <c r="G30" s="217">
        <v>0</v>
      </c>
      <c r="H30" s="217">
        <v>0</v>
      </c>
      <c r="I30" s="217">
        <v>0</v>
      </c>
      <c r="J30" s="217">
        <v>0</v>
      </c>
      <c r="K30" s="217">
        <v>1</v>
      </c>
      <c r="L30" s="217">
        <v>0</v>
      </c>
      <c r="M30" s="217">
        <v>0</v>
      </c>
      <c r="N30" s="217">
        <v>0</v>
      </c>
    </row>
    <row r="31" spans="1:14" x14ac:dyDescent="0.2">
      <c r="A31" s="288" t="s">
        <v>403</v>
      </c>
      <c r="B31" s="288" t="s">
        <v>402</v>
      </c>
      <c r="C31" s="288" t="s">
        <v>435</v>
      </c>
      <c r="D31" s="217">
        <v>0</v>
      </c>
      <c r="E31" s="217">
        <v>0</v>
      </c>
      <c r="F31" s="217">
        <v>0</v>
      </c>
      <c r="G31" s="217">
        <v>0</v>
      </c>
      <c r="H31" s="217">
        <v>0</v>
      </c>
      <c r="I31" s="217">
        <v>0</v>
      </c>
      <c r="J31" s="217">
        <v>0</v>
      </c>
      <c r="K31" s="217">
        <v>1</v>
      </c>
      <c r="L31" s="217">
        <v>0</v>
      </c>
      <c r="M31" s="217">
        <v>0</v>
      </c>
      <c r="N31" s="217">
        <v>0</v>
      </c>
    </row>
    <row r="32" spans="1:14" x14ac:dyDescent="0.2">
      <c r="A32" s="288" t="s">
        <v>405</v>
      </c>
      <c r="B32" s="288" t="s">
        <v>404</v>
      </c>
      <c r="C32" s="288" t="s">
        <v>436</v>
      </c>
      <c r="D32" s="217">
        <v>0</v>
      </c>
      <c r="E32" s="217">
        <v>0</v>
      </c>
      <c r="F32" s="217">
        <v>0</v>
      </c>
      <c r="G32" s="217">
        <v>0</v>
      </c>
      <c r="H32" s="217">
        <v>0</v>
      </c>
      <c r="I32" s="217">
        <v>0</v>
      </c>
      <c r="J32" s="217">
        <v>0</v>
      </c>
      <c r="K32" s="217">
        <v>0</v>
      </c>
      <c r="L32" s="217">
        <v>1</v>
      </c>
      <c r="M32" s="217">
        <v>0</v>
      </c>
      <c r="N32" s="217">
        <v>0</v>
      </c>
    </row>
    <row r="33" spans="1:14" x14ac:dyDescent="0.2">
      <c r="A33" s="288" t="s">
        <v>406</v>
      </c>
      <c r="B33" s="288" t="s">
        <v>329</v>
      </c>
      <c r="C33" s="288" t="s">
        <v>437</v>
      </c>
      <c r="D33" s="217">
        <v>0</v>
      </c>
      <c r="E33" s="217">
        <v>0</v>
      </c>
      <c r="F33" s="217">
        <v>0</v>
      </c>
      <c r="G33" s="217">
        <v>0</v>
      </c>
      <c r="H33" s="217">
        <v>0</v>
      </c>
      <c r="I33" s="217">
        <v>0</v>
      </c>
      <c r="J33" s="217">
        <v>0</v>
      </c>
      <c r="K33" s="217">
        <v>0</v>
      </c>
      <c r="L33" s="217">
        <v>0.90831021270973711</v>
      </c>
      <c r="M33" s="217">
        <v>0</v>
      </c>
      <c r="N33" s="217">
        <v>9.1689787290262892E-2</v>
      </c>
    </row>
    <row r="34" spans="1:14" x14ac:dyDescent="0.2">
      <c r="A34" s="288" t="s">
        <v>323</v>
      </c>
      <c r="B34" s="288" t="s">
        <v>324</v>
      </c>
      <c r="C34" s="288" t="s">
        <v>443</v>
      </c>
      <c r="D34" s="217">
        <v>0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0</v>
      </c>
      <c r="K34" s="217">
        <v>0</v>
      </c>
      <c r="L34" s="217">
        <v>0</v>
      </c>
      <c r="M34" s="217">
        <v>1</v>
      </c>
      <c r="N34" s="217">
        <v>0</v>
      </c>
    </row>
    <row r="35" spans="1:14" x14ac:dyDescent="0.2">
      <c r="A35" s="288" t="s">
        <v>321</v>
      </c>
      <c r="B35" s="288" t="s">
        <v>322</v>
      </c>
      <c r="C35" s="288" t="s">
        <v>444</v>
      </c>
      <c r="D35" s="217">
        <v>0</v>
      </c>
      <c r="E35" s="217">
        <v>0</v>
      </c>
      <c r="F35" s="217">
        <v>0</v>
      </c>
      <c r="G35" s="217">
        <v>0</v>
      </c>
      <c r="H35" s="217">
        <v>0</v>
      </c>
      <c r="I35" s="217">
        <v>0</v>
      </c>
      <c r="J35" s="217">
        <v>0</v>
      </c>
      <c r="K35" s="217">
        <v>0</v>
      </c>
      <c r="L35" s="217">
        <v>0</v>
      </c>
      <c r="M35" s="217">
        <v>1</v>
      </c>
      <c r="N35" s="217">
        <v>0</v>
      </c>
    </row>
    <row r="36" spans="1:14" x14ac:dyDescent="0.2">
      <c r="A36" s="288" t="s">
        <v>315</v>
      </c>
      <c r="B36" s="288" t="s">
        <v>316</v>
      </c>
      <c r="C36" s="288" t="s">
        <v>438</v>
      </c>
      <c r="D36" s="217">
        <v>0</v>
      </c>
      <c r="E36" s="217">
        <v>0</v>
      </c>
      <c r="F36" s="217">
        <v>0</v>
      </c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217">
        <v>0</v>
      </c>
      <c r="M36" s="217">
        <v>1</v>
      </c>
      <c r="N36" s="217">
        <v>0</v>
      </c>
    </row>
    <row r="37" spans="1:14" x14ac:dyDescent="0.2">
      <c r="A37" s="288" t="s">
        <v>317</v>
      </c>
      <c r="B37" s="288" t="s">
        <v>318</v>
      </c>
      <c r="C37" s="288" t="s">
        <v>439</v>
      </c>
      <c r="D37" s="217">
        <v>0</v>
      </c>
      <c r="E37" s="217">
        <v>0</v>
      </c>
      <c r="F37" s="217">
        <v>0</v>
      </c>
      <c r="G37" s="217">
        <v>0</v>
      </c>
      <c r="H37" s="217">
        <v>0</v>
      </c>
      <c r="I37" s="217">
        <v>0</v>
      </c>
      <c r="J37" s="217">
        <v>0</v>
      </c>
      <c r="K37" s="217">
        <v>0</v>
      </c>
      <c r="L37" s="217">
        <v>0</v>
      </c>
      <c r="M37" s="217">
        <v>1</v>
      </c>
      <c r="N37" s="217">
        <v>0</v>
      </c>
    </row>
    <row r="38" spans="1:14" x14ac:dyDescent="0.2">
      <c r="A38" s="288" t="s">
        <v>325</v>
      </c>
      <c r="B38" s="288" t="s">
        <v>326</v>
      </c>
      <c r="C38" s="288" t="s">
        <v>441</v>
      </c>
      <c r="D38" s="217">
        <v>0</v>
      </c>
      <c r="E38" s="217">
        <v>0</v>
      </c>
      <c r="F38" s="217">
        <v>0</v>
      </c>
      <c r="G38" s="217">
        <v>0</v>
      </c>
      <c r="H38" s="217">
        <v>0</v>
      </c>
      <c r="I38" s="217">
        <v>0</v>
      </c>
      <c r="J38" s="217">
        <v>0</v>
      </c>
      <c r="K38" s="217">
        <v>0</v>
      </c>
      <c r="L38" s="217">
        <v>0</v>
      </c>
      <c r="M38" s="217">
        <v>1</v>
      </c>
      <c r="N38" s="217">
        <v>0</v>
      </c>
    </row>
    <row r="39" spans="1:14" x14ac:dyDescent="0.2">
      <c r="A39" s="288" t="s">
        <v>327</v>
      </c>
      <c r="B39" s="288" t="s">
        <v>328</v>
      </c>
      <c r="C39" s="288" t="s">
        <v>442</v>
      </c>
      <c r="D39" s="217">
        <v>0</v>
      </c>
      <c r="E39" s="217">
        <v>0</v>
      </c>
      <c r="F39" s="217">
        <v>0</v>
      </c>
      <c r="G39" s="217">
        <v>0</v>
      </c>
      <c r="H39" s="217">
        <v>0</v>
      </c>
      <c r="I39" s="217">
        <v>0</v>
      </c>
      <c r="J39" s="217">
        <v>0</v>
      </c>
      <c r="K39" s="217">
        <v>0</v>
      </c>
      <c r="L39" s="217">
        <v>0</v>
      </c>
      <c r="M39" s="217">
        <v>1</v>
      </c>
      <c r="N39" s="217">
        <v>0</v>
      </c>
    </row>
    <row r="40" spans="1:14" x14ac:dyDescent="0.2">
      <c r="A40" s="278" t="s">
        <v>319</v>
      </c>
      <c r="B40" s="278" t="s">
        <v>320</v>
      </c>
      <c r="C40" s="278" t="s">
        <v>440</v>
      </c>
      <c r="D40" s="279">
        <v>0</v>
      </c>
      <c r="E40" s="279">
        <v>0</v>
      </c>
      <c r="F40" s="279">
        <v>0</v>
      </c>
      <c r="G40" s="279">
        <v>0</v>
      </c>
      <c r="H40" s="279">
        <v>0</v>
      </c>
      <c r="I40" s="279">
        <v>0</v>
      </c>
      <c r="J40" s="279">
        <v>0</v>
      </c>
      <c r="K40" s="279">
        <v>0</v>
      </c>
      <c r="L40" s="279">
        <v>0</v>
      </c>
      <c r="M40" s="279">
        <v>1</v>
      </c>
      <c r="N40" s="279">
        <v>0</v>
      </c>
    </row>
    <row r="41" spans="1:14" x14ac:dyDescent="0.2"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</row>
    <row r="42" spans="1:14" x14ac:dyDescent="0.2">
      <c r="A42" s="219" t="s">
        <v>447</v>
      </c>
    </row>
    <row r="43" spans="1:14" x14ac:dyDescent="0.2">
      <c r="A43" s="219" t="s">
        <v>330</v>
      </c>
      <c r="F43" s="219"/>
    </row>
    <row r="44" spans="1:14" x14ac:dyDescent="0.2">
      <c r="A44" s="222" t="s">
        <v>378</v>
      </c>
      <c r="F44" s="219"/>
    </row>
    <row r="45" spans="1:14" x14ac:dyDescent="0.2">
      <c r="F45" s="219"/>
    </row>
    <row r="46" spans="1:14" x14ac:dyDescent="0.2">
      <c r="A46" s="222" t="s">
        <v>78</v>
      </c>
      <c r="B46" s="216"/>
      <c r="C46" s="220"/>
      <c r="D46" s="221"/>
      <c r="E46" s="221"/>
      <c r="F46" s="221"/>
      <c r="G46" s="221"/>
      <c r="H46" s="221"/>
      <c r="I46" s="221"/>
      <c r="K46" s="221"/>
      <c r="L46" s="221"/>
      <c r="M46" s="221"/>
      <c r="N46" s="221"/>
    </row>
  </sheetData>
  <sortState xmlns:xlrd2="http://schemas.microsoft.com/office/spreadsheetml/2017/richdata2" ref="A34:N40">
    <sortCondition ref="C34:C40"/>
  </sortState>
  <hyperlinks>
    <hyperlink ref="A44" r:id="rId1" xr:uid="{2B675DD7-0DCC-4E5E-B471-999F3B456CA3}"/>
    <hyperlink ref="A46" location="Introduction!A1" display="Introduction" xr:uid="{6BFAF8F4-B00F-4C5C-A84E-9F0FC0C423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98"/>
  <sheetViews>
    <sheetView workbookViewId="0">
      <pane ySplit="5" topLeftCell="A6" activePane="bottomLeft" state="frozen"/>
      <selection sqref="A1:XFD1048576"/>
      <selection pane="bottomLeft" activeCell="A6" sqref="A6"/>
    </sheetView>
  </sheetViews>
  <sheetFormatPr defaultColWidth="9.42578125" defaultRowHeight="12.75" x14ac:dyDescent="0.2"/>
  <cols>
    <col min="1" max="2" width="1.5703125" style="5" customWidth="1"/>
    <col min="3" max="3" width="5.42578125" style="1" bestFit="1" customWidth="1"/>
    <col min="4" max="4" width="17.42578125" style="1" customWidth="1"/>
    <col min="5" max="5" width="13.7109375" style="74" customWidth="1"/>
    <col min="6" max="6" width="1.5703125" style="74" customWidth="1"/>
    <col min="7" max="7" width="8.5703125" style="74" customWidth="1"/>
    <col min="8" max="8" width="11.7109375" style="11" customWidth="1"/>
    <col min="9" max="9" width="13.7109375" style="11" customWidth="1"/>
  </cols>
  <sheetData>
    <row r="1" spans="1:9" ht="18.75" x14ac:dyDescent="0.25">
      <c r="A1" s="36" t="s">
        <v>21</v>
      </c>
      <c r="C1" s="5"/>
      <c r="E1" s="36" t="s">
        <v>22</v>
      </c>
      <c r="F1" s="62"/>
      <c r="G1" s="62"/>
      <c r="H1" s="16"/>
    </row>
    <row r="2" spans="1:9" ht="15.75" x14ac:dyDescent="0.25">
      <c r="A2" s="115" t="s">
        <v>450</v>
      </c>
      <c r="E2" s="121"/>
      <c r="F2" s="122"/>
      <c r="G2" s="123"/>
      <c r="H2" s="123"/>
    </row>
    <row r="4" spans="1:9" x14ac:dyDescent="0.2">
      <c r="E4" s="63"/>
      <c r="F4" s="63"/>
      <c r="G4" s="64" t="s">
        <v>5</v>
      </c>
      <c r="H4" s="25"/>
      <c r="I4" s="25"/>
    </row>
    <row r="5" spans="1:9" ht="25.5" x14ac:dyDescent="0.2">
      <c r="C5" s="1" t="s">
        <v>23</v>
      </c>
      <c r="D5" s="28" t="s">
        <v>265</v>
      </c>
      <c r="E5" s="65" t="s">
        <v>24</v>
      </c>
      <c r="F5" s="65"/>
      <c r="G5" s="66" t="s">
        <v>25</v>
      </c>
      <c r="H5" s="107" t="s">
        <v>26</v>
      </c>
      <c r="I5" s="28" t="s">
        <v>27</v>
      </c>
    </row>
    <row r="6" spans="1:9" ht="14.25" x14ac:dyDescent="0.2">
      <c r="A6" s="145"/>
      <c r="B6" s="6" t="s">
        <v>28</v>
      </c>
      <c r="E6" s="67" t="s">
        <v>29</v>
      </c>
      <c r="F6" s="67"/>
      <c r="G6" s="67" t="s">
        <v>30</v>
      </c>
      <c r="H6" s="20" t="s">
        <v>31</v>
      </c>
      <c r="I6" s="20" t="s">
        <v>32</v>
      </c>
    </row>
    <row r="7" spans="1:9" x14ac:dyDescent="0.2">
      <c r="A7" s="208"/>
      <c r="B7" s="208"/>
      <c r="C7" s="208"/>
      <c r="D7" s="208" t="s">
        <v>33</v>
      </c>
      <c r="E7" s="75">
        <v>83593</v>
      </c>
      <c r="F7" s="68"/>
      <c r="G7" s="81">
        <v>11255.173888888889</v>
      </c>
      <c r="H7" s="261">
        <v>5.6134259259259254E-3</v>
      </c>
      <c r="I7" s="262">
        <v>1.0011574074074074E-2</v>
      </c>
    </row>
    <row r="8" spans="1:9" x14ac:dyDescent="0.2">
      <c r="C8" s="1" t="s">
        <v>34</v>
      </c>
      <c r="D8" s="1" t="s">
        <v>35</v>
      </c>
      <c r="E8" s="76">
        <v>7425</v>
      </c>
      <c r="F8" s="69"/>
      <c r="G8" s="82">
        <v>1112.2469444444444</v>
      </c>
      <c r="H8" s="263">
        <v>6.238425925925925E-3</v>
      </c>
      <c r="I8" s="264">
        <v>1.113425925925926E-2</v>
      </c>
    </row>
    <row r="9" spans="1:9" x14ac:dyDescent="0.2">
      <c r="C9" s="1" t="s">
        <v>36</v>
      </c>
      <c r="D9" s="1" t="s">
        <v>37</v>
      </c>
      <c r="E9" s="76">
        <v>8646</v>
      </c>
      <c r="F9" s="69"/>
      <c r="G9" s="82">
        <v>1274.6022222222223</v>
      </c>
      <c r="H9" s="263">
        <v>6.145833333333333E-3</v>
      </c>
      <c r="I9" s="264">
        <v>1.1666666666666667E-2</v>
      </c>
    </row>
    <row r="10" spans="1:9" x14ac:dyDescent="0.2">
      <c r="C10" s="1" t="s">
        <v>38</v>
      </c>
      <c r="D10" s="1" t="s">
        <v>39</v>
      </c>
      <c r="E10" s="76">
        <v>136</v>
      </c>
      <c r="F10" s="69"/>
      <c r="G10" s="82">
        <v>18.703611111111112</v>
      </c>
      <c r="H10" s="263">
        <v>5.7291666666666671E-3</v>
      </c>
      <c r="I10" s="264">
        <v>1.0462962962962964E-2</v>
      </c>
    </row>
    <row r="11" spans="1:9" ht="18" x14ac:dyDescent="0.25">
      <c r="A11" s="23"/>
      <c r="C11" s="1" t="s">
        <v>40</v>
      </c>
      <c r="D11" s="1" t="s">
        <v>41</v>
      </c>
      <c r="E11" s="76">
        <v>15282</v>
      </c>
      <c r="F11" s="69"/>
      <c r="G11" s="82">
        <v>1803.6408333333334</v>
      </c>
      <c r="H11" s="263">
        <v>4.9189814814814816E-3</v>
      </c>
      <c r="I11" s="264">
        <v>8.4143518518518517E-3</v>
      </c>
    </row>
    <row r="12" spans="1:9" x14ac:dyDescent="0.2">
      <c r="C12" s="1" t="s">
        <v>42</v>
      </c>
      <c r="D12" s="1" t="s">
        <v>43</v>
      </c>
      <c r="E12" s="78">
        <v>3513</v>
      </c>
      <c r="F12" s="69"/>
      <c r="G12" s="82">
        <v>358.05250000000001</v>
      </c>
      <c r="H12" s="263">
        <v>4.2476851851851851E-3</v>
      </c>
      <c r="I12" s="264">
        <v>7.2916666666666659E-3</v>
      </c>
    </row>
    <row r="13" spans="1:9" x14ac:dyDescent="0.2">
      <c r="C13" s="1" t="s">
        <v>44</v>
      </c>
      <c r="D13" s="1" t="s">
        <v>45</v>
      </c>
      <c r="E13" s="76">
        <v>10885</v>
      </c>
      <c r="F13" s="69"/>
      <c r="G13" s="82">
        <v>1279.6452777777777</v>
      </c>
      <c r="H13" s="263">
        <v>4.8958333333333328E-3</v>
      </c>
      <c r="I13" s="264">
        <v>8.3564814814814804E-3</v>
      </c>
    </row>
    <row r="14" spans="1:9" x14ac:dyDescent="0.2">
      <c r="C14" s="1" t="s">
        <v>46</v>
      </c>
      <c r="D14" s="1" t="s">
        <v>47</v>
      </c>
      <c r="E14" s="76">
        <v>4308</v>
      </c>
      <c r="F14" s="69"/>
      <c r="G14" s="82">
        <v>627.28555555555556</v>
      </c>
      <c r="H14" s="263">
        <v>6.0648148148148145E-3</v>
      </c>
      <c r="I14" s="264">
        <v>1.0925925925925924E-2</v>
      </c>
    </row>
    <row r="15" spans="1:9" ht="18" x14ac:dyDescent="0.25">
      <c r="A15" s="23"/>
      <c r="C15" s="1" t="s">
        <v>48</v>
      </c>
      <c r="D15" s="1" t="s">
        <v>49</v>
      </c>
      <c r="E15" s="76">
        <v>6211</v>
      </c>
      <c r="F15" s="69"/>
      <c r="G15" s="82">
        <v>858.73305555555555</v>
      </c>
      <c r="H15" s="263">
        <v>5.7638888888888887E-3</v>
      </c>
      <c r="I15" s="264">
        <v>1.0636574074074074E-2</v>
      </c>
    </row>
    <row r="16" spans="1:9" x14ac:dyDescent="0.2">
      <c r="C16" s="1" t="s">
        <v>50</v>
      </c>
      <c r="D16" s="1" t="s">
        <v>51</v>
      </c>
      <c r="E16" s="76">
        <v>9361</v>
      </c>
      <c r="F16" s="69"/>
      <c r="G16" s="82">
        <v>1511.3311111111111</v>
      </c>
      <c r="H16" s="263">
        <v>6.7245370370370367E-3</v>
      </c>
      <c r="I16" s="264">
        <v>1.2465277777777777E-2</v>
      </c>
    </row>
    <row r="17" spans="1:9" x14ac:dyDescent="0.2">
      <c r="C17" s="1" t="s">
        <v>52</v>
      </c>
      <c r="D17" s="1" t="s">
        <v>53</v>
      </c>
      <c r="E17" s="76">
        <v>10188</v>
      </c>
      <c r="F17" s="69"/>
      <c r="G17" s="82">
        <v>1410.8774999999998</v>
      </c>
      <c r="H17" s="263">
        <v>5.7754629629629623E-3</v>
      </c>
      <c r="I17" s="264">
        <v>1.0300925925925927E-2</v>
      </c>
    </row>
    <row r="18" spans="1:9" x14ac:dyDescent="0.2">
      <c r="B18" s="9"/>
      <c r="C18" s="4" t="s">
        <v>54</v>
      </c>
      <c r="D18" s="4" t="s">
        <v>55</v>
      </c>
      <c r="E18" s="77">
        <v>7638</v>
      </c>
      <c r="F18" s="71"/>
      <c r="G18" s="83">
        <v>1000.0552777777777</v>
      </c>
      <c r="H18" s="265">
        <v>5.4513888888888884E-3</v>
      </c>
      <c r="I18" s="266">
        <v>9.4560185185185181E-3</v>
      </c>
    </row>
    <row r="19" spans="1:9" x14ac:dyDescent="0.2">
      <c r="H19" s="267"/>
      <c r="I19" s="267"/>
    </row>
    <row r="20" spans="1:9" x14ac:dyDescent="0.2">
      <c r="B20" s="6" t="s">
        <v>56</v>
      </c>
      <c r="E20" s="67" t="s">
        <v>57</v>
      </c>
      <c r="F20" s="72"/>
      <c r="G20" s="255" t="s">
        <v>58</v>
      </c>
      <c r="H20" s="269" t="s">
        <v>59</v>
      </c>
      <c r="I20" s="269" t="s">
        <v>60</v>
      </c>
    </row>
    <row r="21" spans="1:9" x14ac:dyDescent="0.2">
      <c r="A21" s="208"/>
      <c r="B21" s="208"/>
      <c r="C21" s="208"/>
      <c r="D21" s="208" t="s">
        <v>33</v>
      </c>
      <c r="E21" s="75">
        <v>53475</v>
      </c>
      <c r="F21" s="68"/>
      <c r="G21" s="81">
        <v>8748.0280555555546</v>
      </c>
      <c r="H21" s="261">
        <v>6.8171296296296304E-3</v>
      </c>
      <c r="I21" s="262">
        <v>1.2175925925925927E-2</v>
      </c>
    </row>
    <row r="22" spans="1:9" x14ac:dyDescent="0.2">
      <c r="C22" s="1" t="s">
        <v>34</v>
      </c>
      <c r="D22" s="1" t="s">
        <v>35</v>
      </c>
      <c r="E22" s="76">
        <v>4920</v>
      </c>
      <c r="F22" s="69"/>
      <c r="G22" s="82">
        <v>982.33222222222219</v>
      </c>
      <c r="H22" s="263">
        <v>8.3217592592592596E-3</v>
      </c>
      <c r="I22" s="264">
        <v>1.5474537037037038E-2</v>
      </c>
    </row>
    <row r="23" spans="1:9" x14ac:dyDescent="0.2">
      <c r="C23" s="1" t="s">
        <v>36</v>
      </c>
      <c r="D23" s="1" t="s">
        <v>37</v>
      </c>
      <c r="E23" s="76">
        <v>5144</v>
      </c>
      <c r="F23" s="69"/>
      <c r="G23" s="82">
        <v>931.38555555555547</v>
      </c>
      <c r="H23" s="263">
        <v>7.5462962962962966E-3</v>
      </c>
      <c r="I23" s="264">
        <v>1.3923611111111111E-2</v>
      </c>
    </row>
    <row r="24" spans="1:9" x14ac:dyDescent="0.2">
      <c r="C24" s="1" t="s">
        <v>38</v>
      </c>
      <c r="D24" s="1" t="s">
        <v>39</v>
      </c>
      <c r="E24" s="76">
        <v>85</v>
      </c>
      <c r="F24" s="69"/>
      <c r="G24" s="82">
        <v>15.599722222222223</v>
      </c>
      <c r="H24" s="263">
        <v>7.6504629629629631E-3</v>
      </c>
      <c r="I24" s="264">
        <v>1.3356481481481483E-2</v>
      </c>
    </row>
    <row r="25" spans="1:9" ht="18" x14ac:dyDescent="0.25">
      <c r="A25" s="23"/>
      <c r="C25" s="1" t="s">
        <v>40</v>
      </c>
      <c r="D25" s="1" t="s">
        <v>41</v>
      </c>
      <c r="E25" s="76">
        <v>10648</v>
      </c>
      <c r="F25" s="69"/>
      <c r="G25" s="82">
        <v>1758.2047222222222</v>
      </c>
      <c r="H25" s="263">
        <v>6.875E-3</v>
      </c>
      <c r="I25" s="264">
        <v>1.1782407407407406E-2</v>
      </c>
    </row>
    <row r="26" spans="1:9" x14ac:dyDescent="0.2">
      <c r="C26" s="1" t="s">
        <v>42</v>
      </c>
      <c r="D26" s="1" t="s">
        <v>43</v>
      </c>
      <c r="E26" s="76">
        <v>2225</v>
      </c>
      <c r="F26" s="69"/>
      <c r="G26" s="82">
        <v>259.50888888888886</v>
      </c>
      <c r="H26" s="263">
        <v>4.8611111111111112E-3</v>
      </c>
      <c r="I26" s="264">
        <v>8.4606481481481494E-3</v>
      </c>
    </row>
    <row r="27" spans="1:9" x14ac:dyDescent="0.2">
      <c r="C27" s="1" t="s">
        <v>44</v>
      </c>
      <c r="D27" s="1" t="s">
        <v>45</v>
      </c>
      <c r="E27" s="76">
        <v>6979</v>
      </c>
      <c r="F27" s="69"/>
      <c r="G27" s="82">
        <v>1057.9766666666667</v>
      </c>
      <c r="H27" s="263">
        <v>6.3194444444444444E-3</v>
      </c>
      <c r="I27" s="264">
        <v>1.074074074074074E-2</v>
      </c>
    </row>
    <row r="28" spans="1:9" x14ac:dyDescent="0.2">
      <c r="C28" s="1" t="s">
        <v>46</v>
      </c>
      <c r="D28" s="1" t="s">
        <v>47</v>
      </c>
      <c r="E28" s="76">
        <v>2701</v>
      </c>
      <c r="F28" s="69"/>
      <c r="G28" s="82">
        <v>464.2161111111111</v>
      </c>
      <c r="H28" s="263">
        <v>7.1643518518518514E-3</v>
      </c>
      <c r="I28" s="264">
        <v>1.2627314814814815E-2</v>
      </c>
    </row>
    <row r="29" spans="1:9" ht="18" x14ac:dyDescent="0.25">
      <c r="A29" s="23"/>
      <c r="C29" s="1" t="s">
        <v>48</v>
      </c>
      <c r="D29" s="1" t="s">
        <v>49</v>
      </c>
      <c r="E29" s="76">
        <v>3716</v>
      </c>
      <c r="F29" s="69"/>
      <c r="G29" s="82">
        <v>601.06500000000005</v>
      </c>
      <c r="H29" s="263">
        <v>6.7361111111111103E-3</v>
      </c>
      <c r="I29" s="264">
        <v>1.2511574074074073E-2</v>
      </c>
    </row>
    <row r="30" spans="1:9" x14ac:dyDescent="0.2">
      <c r="C30" s="1" t="s">
        <v>50</v>
      </c>
      <c r="D30" s="1" t="s">
        <v>51</v>
      </c>
      <c r="E30" s="76">
        <v>5553</v>
      </c>
      <c r="F30" s="69"/>
      <c r="G30" s="82">
        <v>1028.4441666666667</v>
      </c>
      <c r="H30" s="263">
        <v>7.719907407407408E-3</v>
      </c>
      <c r="I30" s="264">
        <v>1.4305555555555557E-2</v>
      </c>
    </row>
    <row r="31" spans="1:9" x14ac:dyDescent="0.2">
      <c r="C31" s="1" t="s">
        <v>52</v>
      </c>
      <c r="D31" s="1" t="s">
        <v>53</v>
      </c>
      <c r="E31" s="76">
        <v>6355</v>
      </c>
      <c r="F31" s="69"/>
      <c r="G31" s="82">
        <v>911.63416666666672</v>
      </c>
      <c r="H31" s="263">
        <v>5.9722222222222225E-3</v>
      </c>
      <c r="I31" s="264">
        <v>1.0844907407407407E-2</v>
      </c>
    </row>
    <row r="32" spans="1:9" x14ac:dyDescent="0.2">
      <c r="B32" s="9"/>
      <c r="C32" s="4" t="s">
        <v>54</v>
      </c>
      <c r="D32" s="4" t="s">
        <v>55</v>
      </c>
      <c r="E32" s="77">
        <v>5149</v>
      </c>
      <c r="F32" s="71"/>
      <c r="G32" s="83">
        <v>737.66083333333336</v>
      </c>
      <c r="H32" s="265">
        <v>5.9722222222222225E-3</v>
      </c>
      <c r="I32" s="266">
        <v>1.0543981481481481E-2</v>
      </c>
    </row>
    <row r="33" spans="1:9" x14ac:dyDescent="0.2">
      <c r="H33" s="155"/>
      <c r="I33" s="155"/>
    </row>
    <row r="34" spans="1:9" x14ac:dyDescent="0.2">
      <c r="B34" s="6" t="s">
        <v>61</v>
      </c>
      <c r="E34" s="67" t="s">
        <v>62</v>
      </c>
      <c r="F34" s="72"/>
      <c r="G34" s="255" t="s">
        <v>63</v>
      </c>
      <c r="H34" s="160" t="s">
        <v>64</v>
      </c>
      <c r="I34" s="160" t="s">
        <v>65</v>
      </c>
    </row>
    <row r="35" spans="1:9" x14ac:dyDescent="0.2">
      <c r="A35" s="208"/>
      <c r="B35" s="208"/>
      <c r="C35" s="208"/>
      <c r="D35" s="208" t="s">
        <v>33</v>
      </c>
      <c r="E35" s="75">
        <v>400295</v>
      </c>
      <c r="F35" s="68"/>
      <c r="G35" s="81">
        <v>216983.66444444447</v>
      </c>
      <c r="H35" s="147">
        <v>2.2581018518518521E-2</v>
      </c>
      <c r="I35" s="148">
        <v>4.6504629629629625E-2</v>
      </c>
    </row>
    <row r="36" spans="1:9" x14ac:dyDescent="0.2">
      <c r="C36" s="1" t="s">
        <v>34</v>
      </c>
      <c r="D36" s="1" t="s">
        <v>35</v>
      </c>
      <c r="E36" s="76">
        <v>38416</v>
      </c>
      <c r="F36" s="69"/>
      <c r="G36" s="82">
        <v>24454.567222222224</v>
      </c>
      <c r="H36" s="149">
        <v>2.6527777777777779E-2</v>
      </c>
      <c r="I36" s="150">
        <v>5.2824074074074072E-2</v>
      </c>
    </row>
    <row r="37" spans="1:9" x14ac:dyDescent="0.2">
      <c r="C37" s="1" t="s">
        <v>36</v>
      </c>
      <c r="D37" s="1" t="s">
        <v>37</v>
      </c>
      <c r="E37" s="76">
        <v>44344</v>
      </c>
      <c r="F37" s="69"/>
      <c r="G37" s="82">
        <v>27751.739999999998</v>
      </c>
      <c r="H37" s="149">
        <v>2.6076388888888885E-2</v>
      </c>
      <c r="I37" s="150">
        <v>5.5752314814814817E-2</v>
      </c>
    </row>
    <row r="38" spans="1:9" x14ac:dyDescent="0.2">
      <c r="C38" s="1" t="s">
        <v>38</v>
      </c>
      <c r="D38" s="1" t="s">
        <v>39</v>
      </c>
      <c r="E38" s="76">
        <v>1141</v>
      </c>
      <c r="F38" s="69"/>
      <c r="G38" s="82">
        <v>504.09055555555557</v>
      </c>
      <c r="H38" s="149">
        <v>1.8402777777777778E-2</v>
      </c>
      <c r="I38" s="150">
        <v>3.8981481481481485E-2</v>
      </c>
    </row>
    <row r="39" spans="1:9" ht="18" x14ac:dyDescent="0.25">
      <c r="A39" s="23"/>
      <c r="C39" s="1" t="s">
        <v>40</v>
      </c>
      <c r="D39" s="1" t="s">
        <v>41</v>
      </c>
      <c r="E39" s="76">
        <v>60787</v>
      </c>
      <c r="F39" s="69"/>
      <c r="G39" s="82">
        <v>33433.70888888889</v>
      </c>
      <c r="H39" s="149">
        <v>2.2916666666666669E-2</v>
      </c>
      <c r="I39" s="150">
        <v>4.9456018518518524E-2</v>
      </c>
    </row>
    <row r="40" spans="1:9" x14ac:dyDescent="0.2">
      <c r="C40" s="1" t="s">
        <v>42</v>
      </c>
      <c r="D40" s="1" t="s">
        <v>43</v>
      </c>
      <c r="E40" s="76">
        <v>20055</v>
      </c>
      <c r="F40" s="69"/>
      <c r="G40" s="82">
        <v>6544.2177777777779</v>
      </c>
      <c r="H40" s="149">
        <v>1.3599537037037037E-2</v>
      </c>
      <c r="I40" s="150">
        <v>2.7199074074074073E-2</v>
      </c>
    </row>
    <row r="41" spans="1:9" x14ac:dyDescent="0.2">
      <c r="C41" s="1" t="s">
        <v>44</v>
      </c>
      <c r="D41" s="1" t="s">
        <v>45</v>
      </c>
      <c r="E41" s="76">
        <v>47793</v>
      </c>
      <c r="F41" s="69"/>
      <c r="G41" s="82">
        <v>21608.51527777778</v>
      </c>
      <c r="H41" s="149">
        <v>1.8842592592592591E-2</v>
      </c>
      <c r="I41" s="150">
        <v>3.7673611111111109E-2</v>
      </c>
    </row>
    <row r="42" spans="1:9" x14ac:dyDescent="0.2">
      <c r="C42" s="1" t="s">
        <v>46</v>
      </c>
      <c r="D42" s="1" t="s">
        <v>47</v>
      </c>
      <c r="E42" s="76">
        <v>27133</v>
      </c>
      <c r="F42" s="69"/>
      <c r="G42" s="82">
        <v>18469.762500000001</v>
      </c>
      <c r="H42" s="149">
        <v>2.836805555555556E-2</v>
      </c>
      <c r="I42" s="150">
        <v>5.5810185185185185E-2</v>
      </c>
    </row>
    <row r="43" spans="1:9" ht="18" x14ac:dyDescent="0.25">
      <c r="A43" s="23"/>
      <c r="C43" s="1" t="s">
        <v>48</v>
      </c>
      <c r="D43" s="1" t="s">
        <v>49</v>
      </c>
      <c r="E43" s="76">
        <v>34504</v>
      </c>
      <c r="F43" s="69"/>
      <c r="G43" s="82">
        <v>16385.234444444442</v>
      </c>
      <c r="H43" s="149">
        <v>1.9791666666666666E-2</v>
      </c>
      <c r="I43" s="150">
        <v>3.9884259259259258E-2</v>
      </c>
    </row>
    <row r="44" spans="1:9" x14ac:dyDescent="0.2">
      <c r="C44" s="1" t="s">
        <v>50</v>
      </c>
      <c r="D44" s="1" t="s">
        <v>51</v>
      </c>
      <c r="E44" s="76">
        <v>44162</v>
      </c>
      <c r="F44" s="69"/>
      <c r="G44" s="82">
        <v>33103.955000000002</v>
      </c>
      <c r="H44" s="149">
        <v>3.123842592592593E-2</v>
      </c>
      <c r="I44" s="150">
        <v>6.519675925925926E-2</v>
      </c>
    </row>
    <row r="45" spans="1:9" x14ac:dyDescent="0.2">
      <c r="C45" s="1" t="s">
        <v>52</v>
      </c>
      <c r="D45" s="1" t="s">
        <v>53</v>
      </c>
      <c r="E45" s="76">
        <v>43850</v>
      </c>
      <c r="F45" s="69"/>
      <c r="G45" s="82">
        <v>18535.519722222223</v>
      </c>
      <c r="H45" s="149">
        <v>1.7615740740740741E-2</v>
      </c>
      <c r="I45" s="150">
        <v>3.560185185185185E-2</v>
      </c>
    </row>
    <row r="46" spans="1:9" x14ac:dyDescent="0.2">
      <c r="B46" s="9"/>
      <c r="C46" s="4" t="s">
        <v>54</v>
      </c>
      <c r="D46" s="4" t="s">
        <v>55</v>
      </c>
      <c r="E46" s="77">
        <v>38110</v>
      </c>
      <c r="F46" s="71"/>
      <c r="G46" s="83">
        <v>16192.353055555555</v>
      </c>
      <c r="H46" s="151">
        <v>1.7708333333333333E-2</v>
      </c>
      <c r="I46" s="152">
        <v>3.636574074074074E-2</v>
      </c>
    </row>
    <row r="47" spans="1:9" s="198" customFormat="1" ht="12" x14ac:dyDescent="0.2">
      <c r="C47" s="204"/>
      <c r="D47" s="204"/>
      <c r="E47" s="205"/>
      <c r="F47" s="205"/>
      <c r="G47" s="205"/>
      <c r="H47" s="207"/>
      <c r="I47" s="207"/>
    </row>
    <row r="48" spans="1:9" ht="14.25" x14ac:dyDescent="0.2">
      <c r="B48" s="6" t="s">
        <v>259</v>
      </c>
      <c r="E48" s="67" t="s">
        <v>66</v>
      </c>
      <c r="F48" s="72"/>
      <c r="G48" s="255" t="s">
        <v>67</v>
      </c>
      <c r="H48" s="160" t="s">
        <v>68</v>
      </c>
      <c r="I48" s="160" t="s">
        <v>69</v>
      </c>
    </row>
    <row r="49" spans="1:9" x14ac:dyDescent="0.2">
      <c r="A49" s="208"/>
      <c r="B49" s="208"/>
      <c r="C49" s="208"/>
      <c r="D49" s="208" t="s">
        <v>33</v>
      </c>
      <c r="E49" s="75">
        <v>130375</v>
      </c>
      <c r="F49" s="68"/>
      <c r="G49" s="81">
        <v>263042.0058333333</v>
      </c>
      <c r="H49" s="147">
        <v>8.4062499999999998E-2</v>
      </c>
      <c r="I49" s="148">
        <v>0.19686342592592596</v>
      </c>
    </row>
    <row r="50" spans="1:9" x14ac:dyDescent="0.2">
      <c r="C50" s="1" t="s">
        <v>34</v>
      </c>
      <c r="D50" s="1" t="s">
        <v>35</v>
      </c>
      <c r="E50" s="76">
        <v>8884</v>
      </c>
      <c r="F50" s="69"/>
      <c r="G50" s="82">
        <v>22867.351666666669</v>
      </c>
      <c r="H50" s="149">
        <v>0.10724537037037037</v>
      </c>
      <c r="I50" s="150">
        <v>0.24030092592592592</v>
      </c>
    </row>
    <row r="51" spans="1:9" x14ac:dyDescent="0.2">
      <c r="C51" s="1" t="s">
        <v>36</v>
      </c>
      <c r="D51" s="1" t="s">
        <v>37</v>
      </c>
      <c r="E51" s="76">
        <v>15524</v>
      </c>
      <c r="F51" s="69"/>
      <c r="G51" s="82">
        <v>31994.790833333333</v>
      </c>
      <c r="H51" s="149">
        <v>8.5879629629629639E-2</v>
      </c>
      <c r="I51" s="150">
        <v>0.20710648148148147</v>
      </c>
    </row>
    <row r="52" spans="1:9" x14ac:dyDescent="0.2">
      <c r="C52" s="1" t="s">
        <v>38</v>
      </c>
      <c r="D52" s="1" t="s">
        <v>39</v>
      </c>
      <c r="E52" s="76">
        <v>696</v>
      </c>
      <c r="F52" s="69"/>
      <c r="G52" s="82">
        <v>896.21999999999991</v>
      </c>
      <c r="H52" s="149">
        <v>5.3657407407407404E-2</v>
      </c>
      <c r="I52" s="150">
        <v>0.11019675925925926</v>
      </c>
    </row>
    <row r="53" spans="1:9" ht="18" x14ac:dyDescent="0.25">
      <c r="A53" s="23"/>
      <c r="C53" s="1" t="s">
        <v>40</v>
      </c>
      <c r="D53" s="1" t="s">
        <v>41</v>
      </c>
      <c r="E53" s="76">
        <v>15111</v>
      </c>
      <c r="F53" s="69"/>
      <c r="G53" s="82">
        <v>24820.001666666667</v>
      </c>
      <c r="H53" s="149">
        <v>6.8437499999999998E-2</v>
      </c>
      <c r="I53" s="150">
        <v>0.17268518518518516</v>
      </c>
    </row>
    <row r="54" spans="1:9" x14ac:dyDescent="0.2">
      <c r="C54" s="1" t="s">
        <v>42</v>
      </c>
      <c r="D54" s="1" t="s">
        <v>43</v>
      </c>
      <c r="E54" s="76">
        <v>10760</v>
      </c>
      <c r="F54" s="69"/>
      <c r="G54" s="82">
        <v>9518.8091666666678</v>
      </c>
      <c r="H54" s="149">
        <v>3.6863425925925931E-2</v>
      </c>
      <c r="I54" s="150">
        <v>8.0752314814814805E-2</v>
      </c>
    </row>
    <row r="55" spans="1:9" x14ac:dyDescent="0.2">
      <c r="C55" s="1" t="s">
        <v>44</v>
      </c>
      <c r="D55" s="1" t="s">
        <v>45</v>
      </c>
      <c r="E55" s="76">
        <v>15511</v>
      </c>
      <c r="F55" s="69"/>
      <c r="G55" s="82">
        <v>27515.125555555558</v>
      </c>
      <c r="H55" s="149">
        <v>7.391203703703704E-2</v>
      </c>
      <c r="I55" s="150">
        <v>0.15877314814814814</v>
      </c>
    </row>
    <row r="56" spans="1:9" x14ac:dyDescent="0.2">
      <c r="C56" s="1" t="s">
        <v>46</v>
      </c>
      <c r="D56" s="1" t="s">
        <v>47</v>
      </c>
      <c r="E56" s="76">
        <v>9622</v>
      </c>
      <c r="F56" s="69"/>
      <c r="G56" s="82">
        <v>29171.671388888892</v>
      </c>
      <c r="H56" s="149">
        <v>0.12631944444444446</v>
      </c>
      <c r="I56" s="150">
        <v>0.28765046296296293</v>
      </c>
    </row>
    <row r="57" spans="1:9" ht="18" x14ac:dyDescent="0.25">
      <c r="A57" s="23"/>
      <c r="C57" s="1" t="s">
        <v>48</v>
      </c>
      <c r="D57" s="1" t="s">
        <v>49</v>
      </c>
      <c r="E57" s="76">
        <v>14193</v>
      </c>
      <c r="F57" s="69"/>
      <c r="G57" s="82">
        <v>31995.27</v>
      </c>
      <c r="H57" s="149">
        <v>9.3923611111111124E-2</v>
      </c>
      <c r="I57" s="150">
        <v>0.21518518518518517</v>
      </c>
    </row>
    <row r="58" spans="1:9" x14ac:dyDescent="0.2">
      <c r="C58" s="1" t="s">
        <v>50</v>
      </c>
      <c r="D58" s="1" t="s">
        <v>51</v>
      </c>
      <c r="E58" s="76">
        <v>14362</v>
      </c>
      <c r="F58" s="69"/>
      <c r="G58" s="82">
        <v>39132.57472222222</v>
      </c>
      <c r="H58" s="149">
        <v>0.11353009259259257</v>
      </c>
      <c r="I58" s="150">
        <v>0.2742708333333333</v>
      </c>
    </row>
    <row r="59" spans="1:9" x14ac:dyDescent="0.2">
      <c r="C59" s="1" t="s">
        <v>52</v>
      </c>
      <c r="D59" s="1" t="s">
        <v>53</v>
      </c>
      <c r="E59" s="76">
        <v>12449</v>
      </c>
      <c r="F59" s="69"/>
      <c r="G59" s="82">
        <v>26731.066666666666</v>
      </c>
      <c r="H59" s="149">
        <v>8.9467592592592612E-2</v>
      </c>
      <c r="I59" s="150">
        <v>0.22197916666666664</v>
      </c>
    </row>
    <row r="60" spans="1:9" x14ac:dyDescent="0.2">
      <c r="B60" s="9"/>
      <c r="C60" s="4" t="s">
        <v>54</v>
      </c>
      <c r="D60" s="4" t="s">
        <v>55</v>
      </c>
      <c r="E60" s="77">
        <v>13263</v>
      </c>
      <c r="F60" s="71"/>
      <c r="G60" s="83">
        <v>18399.124166666665</v>
      </c>
      <c r="H60" s="151">
        <v>5.7800925925925922E-2</v>
      </c>
      <c r="I60" s="152">
        <v>0.13372685185185185</v>
      </c>
    </row>
    <row r="61" spans="1:9" x14ac:dyDescent="0.2">
      <c r="H61" s="155"/>
      <c r="I61" s="155"/>
    </row>
    <row r="62" spans="1:9" x14ac:dyDescent="0.2">
      <c r="B62" s="6" t="s">
        <v>70</v>
      </c>
      <c r="E62" s="67" t="s">
        <v>71</v>
      </c>
      <c r="F62" s="72"/>
      <c r="G62" s="255" t="s">
        <v>72</v>
      </c>
      <c r="H62" s="160" t="s">
        <v>73</v>
      </c>
      <c r="I62" s="160" t="s">
        <v>74</v>
      </c>
    </row>
    <row r="63" spans="1:9" x14ac:dyDescent="0.2">
      <c r="A63" s="208"/>
      <c r="B63" s="208"/>
      <c r="C63" s="208"/>
      <c r="D63" s="208" t="s">
        <v>33</v>
      </c>
      <c r="E63" s="75">
        <v>5806</v>
      </c>
      <c r="F63" s="68"/>
      <c r="G63" s="81">
        <v>15612.813333333334</v>
      </c>
      <c r="H63" s="147">
        <v>0.11204861111111111</v>
      </c>
      <c r="I63" s="148">
        <v>0.26972222222222225</v>
      </c>
    </row>
    <row r="64" spans="1:9" x14ac:dyDescent="0.2">
      <c r="C64" s="1" t="s">
        <v>34</v>
      </c>
      <c r="D64" s="1" t="s">
        <v>35</v>
      </c>
      <c r="E64" s="76">
        <v>681</v>
      </c>
      <c r="F64" s="69"/>
      <c r="G64" s="82">
        <v>2956.6669444444442</v>
      </c>
      <c r="H64" s="149">
        <v>0.18090277777777777</v>
      </c>
      <c r="I64" s="150">
        <v>0.57343749999999993</v>
      </c>
    </row>
    <row r="65" spans="1:9" x14ac:dyDescent="0.2">
      <c r="C65" s="1" t="s">
        <v>36</v>
      </c>
      <c r="D65" s="1" t="s">
        <v>37</v>
      </c>
      <c r="E65" s="76">
        <v>393</v>
      </c>
      <c r="F65" s="69"/>
      <c r="G65" s="82">
        <v>926.99472222222221</v>
      </c>
      <c r="H65" s="149">
        <v>9.8287037037037048E-2</v>
      </c>
      <c r="I65" s="150">
        <v>0.2446527777777778</v>
      </c>
    </row>
    <row r="66" spans="1:9" x14ac:dyDescent="0.2">
      <c r="C66" s="1" t="s">
        <v>38</v>
      </c>
      <c r="D66" s="1" t="s">
        <v>39</v>
      </c>
      <c r="E66" s="76">
        <v>42</v>
      </c>
      <c r="F66" s="69"/>
      <c r="G66" s="82">
        <v>72.055555555555557</v>
      </c>
      <c r="H66" s="149">
        <v>7.1481481481481493E-2</v>
      </c>
      <c r="I66" s="150">
        <v>0.18096064814814813</v>
      </c>
    </row>
    <row r="67" spans="1:9" ht="18" x14ac:dyDescent="0.25">
      <c r="A67" s="23"/>
      <c r="C67" s="1" t="s">
        <v>40</v>
      </c>
      <c r="D67" s="1" t="s">
        <v>41</v>
      </c>
      <c r="E67" s="76">
        <v>964</v>
      </c>
      <c r="F67" s="69"/>
      <c r="G67" s="82">
        <v>2685.3483333333334</v>
      </c>
      <c r="H67" s="149">
        <v>0.1160648148148148</v>
      </c>
      <c r="I67" s="150">
        <v>0.26396990740740739</v>
      </c>
    </row>
    <row r="68" spans="1:9" x14ac:dyDescent="0.2">
      <c r="C68" s="1" t="s">
        <v>42</v>
      </c>
      <c r="D68" s="1" t="s">
        <v>43</v>
      </c>
      <c r="E68" s="76">
        <v>557</v>
      </c>
      <c r="F68" s="69"/>
      <c r="G68" s="82">
        <v>573.16999999999996</v>
      </c>
      <c r="H68" s="149">
        <v>4.2881944444444438E-2</v>
      </c>
      <c r="I68" s="150">
        <v>0.10449074074074073</v>
      </c>
    </row>
    <row r="69" spans="1:9" x14ac:dyDescent="0.2">
      <c r="C69" s="1" t="s">
        <v>44</v>
      </c>
      <c r="D69" s="1" t="s">
        <v>45</v>
      </c>
      <c r="E69" s="76">
        <v>961</v>
      </c>
      <c r="F69" s="69"/>
      <c r="G69" s="82">
        <v>1881.7561111111111</v>
      </c>
      <c r="H69" s="149">
        <v>8.1585648148148157E-2</v>
      </c>
      <c r="I69" s="150">
        <v>0.18100694444444443</v>
      </c>
    </row>
    <row r="70" spans="1:9" x14ac:dyDescent="0.2">
      <c r="C70" s="1" t="s">
        <v>46</v>
      </c>
      <c r="D70" s="1" t="s">
        <v>47</v>
      </c>
      <c r="E70" s="76">
        <v>554</v>
      </c>
      <c r="F70" s="69"/>
      <c r="G70" s="82">
        <v>1952.641388888889</v>
      </c>
      <c r="H70" s="149">
        <v>0.14686342592592591</v>
      </c>
      <c r="I70" s="150">
        <v>0.30005787037037035</v>
      </c>
    </row>
    <row r="71" spans="1:9" ht="18" x14ac:dyDescent="0.25">
      <c r="A71" s="23"/>
      <c r="C71" s="1" t="s">
        <v>48</v>
      </c>
      <c r="D71" s="1" t="s">
        <v>49</v>
      </c>
      <c r="E71" s="76">
        <v>673</v>
      </c>
      <c r="F71" s="69"/>
      <c r="G71" s="82">
        <v>1851.1552777777777</v>
      </c>
      <c r="H71" s="149">
        <v>0.11460648148148149</v>
      </c>
      <c r="I71" s="150">
        <v>0.22298611111111113</v>
      </c>
    </row>
    <row r="72" spans="1:9" x14ac:dyDescent="0.2">
      <c r="C72" s="1" t="s">
        <v>50</v>
      </c>
      <c r="D72" s="1" t="s">
        <v>51</v>
      </c>
      <c r="E72" s="76">
        <v>246</v>
      </c>
      <c r="F72" s="69"/>
      <c r="G72" s="82">
        <v>921.13972222222219</v>
      </c>
      <c r="H72" s="149">
        <v>0.15601851851851853</v>
      </c>
      <c r="I72" s="150">
        <v>0.40690972222222227</v>
      </c>
    </row>
    <row r="73" spans="1:9" x14ac:dyDescent="0.2">
      <c r="C73" s="1" t="s">
        <v>52</v>
      </c>
      <c r="D73" s="1" t="s">
        <v>53</v>
      </c>
      <c r="E73" s="76">
        <v>346</v>
      </c>
      <c r="F73" s="69"/>
      <c r="G73" s="82">
        <v>1068.4694444444444</v>
      </c>
      <c r="H73" s="149">
        <v>0.12866898148148148</v>
      </c>
      <c r="I73" s="150">
        <v>0.29576388888888888</v>
      </c>
    </row>
    <row r="74" spans="1:9" x14ac:dyDescent="0.2">
      <c r="B74" s="9"/>
      <c r="C74" s="4" t="s">
        <v>54</v>
      </c>
      <c r="D74" s="4" t="s">
        <v>55</v>
      </c>
      <c r="E74" s="77">
        <v>389</v>
      </c>
      <c r="F74" s="71"/>
      <c r="G74" s="83">
        <v>723.41583333333324</v>
      </c>
      <c r="H74" s="151">
        <v>7.7488425925925919E-2</v>
      </c>
      <c r="I74" s="152">
        <v>0.170625</v>
      </c>
    </row>
    <row r="75" spans="1:9" s="198" customFormat="1" ht="12" x14ac:dyDescent="0.2">
      <c r="C75" s="204"/>
      <c r="D75" s="204"/>
      <c r="E75" s="205"/>
      <c r="F75" s="205"/>
      <c r="G75" s="205"/>
      <c r="H75" s="206"/>
      <c r="I75" s="206"/>
    </row>
    <row r="76" spans="1:9" x14ac:dyDescent="0.2">
      <c r="E76" s="120" t="s">
        <v>252</v>
      </c>
      <c r="G76" s="111"/>
      <c r="H76" s="5"/>
    </row>
    <row r="77" spans="1:9" x14ac:dyDescent="0.2">
      <c r="C77" s="5"/>
      <c r="E77" s="120" t="s">
        <v>253</v>
      </c>
      <c r="G77" s="111"/>
      <c r="H77" s="5"/>
    </row>
    <row r="78" spans="1:9" x14ac:dyDescent="0.2">
      <c r="C78" s="5"/>
      <c r="E78" s="120" t="s">
        <v>254</v>
      </c>
      <c r="G78" s="111"/>
      <c r="H78" s="5"/>
    </row>
    <row r="79" spans="1:9" ht="14.25" x14ac:dyDescent="0.2">
      <c r="B79" s="6"/>
      <c r="E79" s="120" t="s">
        <v>258</v>
      </c>
      <c r="G79" s="111"/>
      <c r="H79" s="5"/>
    </row>
    <row r="80" spans="1:9" x14ac:dyDescent="0.2">
      <c r="B80" s="6"/>
      <c r="E80" s="67" t="s">
        <v>75</v>
      </c>
      <c r="G80" s="111"/>
      <c r="H80" s="5"/>
    </row>
    <row r="81" spans="1:9" x14ac:dyDescent="0.2">
      <c r="B81" s="6"/>
      <c r="C81" s="2"/>
      <c r="D81" s="2" t="s">
        <v>33</v>
      </c>
      <c r="E81" s="75">
        <v>7512</v>
      </c>
      <c r="G81" s="111"/>
      <c r="H81" s="5"/>
    </row>
    <row r="82" spans="1:9" x14ac:dyDescent="0.2">
      <c r="C82" s="1" t="s">
        <v>34</v>
      </c>
      <c r="D82" s="1" t="s">
        <v>35</v>
      </c>
      <c r="E82" s="76">
        <v>430</v>
      </c>
      <c r="G82" s="111"/>
      <c r="H82" s="5"/>
    </row>
    <row r="83" spans="1:9" x14ac:dyDescent="0.2">
      <c r="C83" s="1" t="s">
        <v>36</v>
      </c>
      <c r="D83" s="1" t="s">
        <v>37</v>
      </c>
      <c r="E83" s="76">
        <v>2954</v>
      </c>
      <c r="G83" s="111"/>
      <c r="H83" s="5"/>
    </row>
    <row r="84" spans="1:9" x14ac:dyDescent="0.2">
      <c r="C84" s="1" t="s">
        <v>38</v>
      </c>
      <c r="D84" s="1" t="s">
        <v>39</v>
      </c>
      <c r="E84" s="76">
        <v>0</v>
      </c>
      <c r="G84" s="111"/>
      <c r="H84" s="5"/>
    </row>
    <row r="85" spans="1:9" ht="18" x14ac:dyDescent="0.25">
      <c r="A85" s="23"/>
      <c r="C85" s="1" t="s">
        <v>40</v>
      </c>
      <c r="D85" s="1" t="s">
        <v>41</v>
      </c>
      <c r="E85" s="76">
        <v>2238</v>
      </c>
      <c r="G85" s="111"/>
      <c r="H85" s="5"/>
    </row>
    <row r="86" spans="1:9" x14ac:dyDescent="0.2">
      <c r="C86" s="1" t="s">
        <v>42</v>
      </c>
      <c r="D86" s="1" t="s">
        <v>43</v>
      </c>
      <c r="E86" s="76">
        <v>6</v>
      </c>
      <c r="G86" s="135"/>
      <c r="H86" s="5"/>
    </row>
    <row r="87" spans="1:9" x14ac:dyDescent="0.2">
      <c r="C87" s="1" t="s">
        <v>44</v>
      </c>
      <c r="D87" s="1" t="s">
        <v>45</v>
      </c>
      <c r="E87" s="76">
        <v>1105</v>
      </c>
      <c r="G87" s="135"/>
      <c r="H87" s="5"/>
    </row>
    <row r="88" spans="1:9" x14ac:dyDescent="0.2">
      <c r="C88" s="1" t="s">
        <v>46</v>
      </c>
      <c r="D88" s="1" t="s">
        <v>47</v>
      </c>
      <c r="E88" s="76">
        <v>9</v>
      </c>
      <c r="G88" s="135"/>
      <c r="H88" s="5"/>
    </row>
    <row r="89" spans="1:9" ht="18" x14ac:dyDescent="0.25">
      <c r="A89" s="23"/>
      <c r="C89" s="1" t="s">
        <v>48</v>
      </c>
      <c r="D89" s="1" t="s">
        <v>49</v>
      </c>
      <c r="E89" s="76">
        <v>26</v>
      </c>
      <c r="G89" s="135"/>
      <c r="H89" s="5"/>
    </row>
    <row r="90" spans="1:9" x14ac:dyDescent="0.2">
      <c r="C90" s="1" t="s">
        <v>50</v>
      </c>
      <c r="D90" s="1" t="s">
        <v>51</v>
      </c>
      <c r="E90" s="76">
        <v>136</v>
      </c>
      <c r="G90" s="135"/>
      <c r="H90" s="5"/>
    </row>
    <row r="91" spans="1:9" x14ac:dyDescent="0.2">
      <c r="C91" s="1" t="s">
        <v>52</v>
      </c>
      <c r="D91" s="1" t="s">
        <v>53</v>
      </c>
      <c r="E91" s="76">
        <v>20</v>
      </c>
      <c r="G91" s="135"/>
      <c r="H91" s="5"/>
    </row>
    <row r="92" spans="1:9" x14ac:dyDescent="0.2">
      <c r="B92" s="9"/>
      <c r="C92" s="4" t="s">
        <v>54</v>
      </c>
      <c r="D92" s="4" t="s">
        <v>55</v>
      </c>
      <c r="E92" s="77">
        <v>588</v>
      </c>
      <c r="G92" s="135"/>
      <c r="H92" s="5"/>
    </row>
    <row r="93" spans="1:9" x14ac:dyDescent="0.2">
      <c r="C93" s="49" t="s">
        <v>76</v>
      </c>
      <c r="D93" s="27" t="s">
        <v>77</v>
      </c>
      <c r="G93" s="124"/>
      <c r="H93" s="5"/>
      <c r="I93" s="125"/>
    </row>
    <row r="94" spans="1:9" x14ac:dyDescent="0.2">
      <c r="D94" s="50" t="s">
        <v>78</v>
      </c>
      <c r="I94" s="125"/>
    </row>
    <row r="95" spans="1:9" x14ac:dyDescent="0.2">
      <c r="C95" s="49">
        <v>1</v>
      </c>
      <c r="D95" s="101" t="s">
        <v>79</v>
      </c>
    </row>
    <row r="96" spans="1:9" x14ac:dyDescent="0.2">
      <c r="C96" s="49">
        <v>2</v>
      </c>
      <c r="D96" s="5" t="s">
        <v>262</v>
      </c>
    </row>
    <row r="97" spans="3:4" x14ac:dyDescent="0.2">
      <c r="C97" s="49"/>
      <c r="D97" s="5" t="s">
        <v>263</v>
      </c>
    </row>
    <row r="98" spans="3:4" x14ac:dyDescent="0.2">
      <c r="C98" s="49"/>
      <c r="D98" s="5" t="s">
        <v>448</v>
      </c>
    </row>
  </sheetData>
  <conditionalFormatting sqref="H35:I74">
    <cfRule type="cellIs" dxfId="4" priority="1" operator="between">
      <formula>0.00001</formula>
      <formula>0.04166</formula>
    </cfRule>
  </conditionalFormatting>
  <hyperlinks>
    <hyperlink ref="D94" location="Introduction!A1" display="Introduction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7"/>
  <sheetViews>
    <sheetView workbookViewId="0">
      <pane xSplit="4" topLeftCell="E1" activePane="topRight" state="frozen"/>
      <selection sqref="A1:XFD1048576"/>
      <selection pane="topRight" activeCell="E1" sqref="E1"/>
    </sheetView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13.7109375" style="5" customWidth="1"/>
    <col min="6" max="6" width="1.5703125" style="5" customWidth="1"/>
    <col min="7" max="7" width="8.7109375" style="5" customWidth="1"/>
    <col min="8" max="8" width="9.7109375" style="5" customWidth="1"/>
    <col min="9" max="9" width="1.5703125" style="5" customWidth="1"/>
    <col min="10" max="10" width="13.42578125" style="5" bestFit="1" customWidth="1"/>
    <col min="11" max="11" width="12.28515625" style="5" bestFit="1" customWidth="1"/>
    <col min="12" max="12" width="1.5703125" style="5" customWidth="1"/>
    <col min="13" max="13" width="14.5703125" style="5" customWidth="1"/>
    <col min="14" max="16" width="9.7109375" style="5" customWidth="1"/>
  </cols>
  <sheetData>
    <row r="1" spans="1:16" ht="18.75" x14ac:dyDescent="0.25">
      <c r="A1" s="36" t="s">
        <v>8</v>
      </c>
      <c r="E1" s="36" t="s">
        <v>22</v>
      </c>
      <c r="F1" s="15"/>
      <c r="G1" s="15"/>
      <c r="H1" s="16"/>
    </row>
    <row r="2" spans="1:16" ht="15.75" x14ac:dyDescent="0.2">
      <c r="A2" s="254" t="s">
        <v>450</v>
      </c>
      <c r="C2" s="1"/>
      <c r="E2" s="10"/>
      <c r="F2" s="10"/>
      <c r="G2" s="10"/>
      <c r="H2" s="11"/>
      <c r="I2" s="12"/>
      <c r="J2" s="11"/>
      <c r="L2" s="12"/>
      <c r="M2" s="3"/>
    </row>
    <row r="3" spans="1:16" x14ac:dyDescent="0.2">
      <c r="C3" s="1"/>
      <c r="E3" s="79"/>
      <c r="F3" s="79"/>
      <c r="G3" s="79"/>
      <c r="H3" s="79"/>
      <c r="I3" s="34"/>
      <c r="J3" s="79"/>
      <c r="L3" s="34"/>
      <c r="M3" s="79"/>
      <c r="N3" s="79"/>
      <c r="O3" s="34"/>
    </row>
    <row r="4" spans="1:16" ht="38.25" x14ac:dyDescent="0.2">
      <c r="B4" s="7"/>
      <c r="C4" s="4" t="s">
        <v>23</v>
      </c>
      <c r="D4" s="28" t="s">
        <v>265</v>
      </c>
      <c r="E4" s="192" t="s">
        <v>85</v>
      </c>
      <c r="F4" s="79"/>
      <c r="G4" s="38" t="s">
        <v>89</v>
      </c>
      <c r="H4" s="38" t="s">
        <v>390</v>
      </c>
      <c r="I4" s="34"/>
      <c r="J4" s="192" t="s">
        <v>222</v>
      </c>
      <c r="K4" s="38" t="s">
        <v>86</v>
      </c>
      <c r="L4" s="34"/>
      <c r="M4" s="38" t="s">
        <v>87</v>
      </c>
      <c r="N4" s="38" t="s">
        <v>89</v>
      </c>
      <c r="O4" s="38" t="s">
        <v>390</v>
      </c>
      <c r="P4" s="38" t="s">
        <v>88</v>
      </c>
    </row>
    <row r="5" spans="1:16" ht="14.25" x14ac:dyDescent="0.2">
      <c r="A5" s="145"/>
      <c r="C5" s="1"/>
      <c r="E5" s="80" t="s">
        <v>90</v>
      </c>
      <c r="F5" s="193"/>
      <c r="G5" s="80" t="s">
        <v>91</v>
      </c>
      <c r="H5" s="80" t="s">
        <v>92</v>
      </c>
      <c r="I5" s="34"/>
      <c r="J5" s="80" t="s">
        <v>93</v>
      </c>
      <c r="K5" s="20" t="s">
        <v>94</v>
      </c>
      <c r="L5" s="34"/>
      <c r="M5" s="80" t="s">
        <v>95</v>
      </c>
      <c r="N5" s="20" t="s">
        <v>98</v>
      </c>
      <c r="O5" s="20" t="s">
        <v>97</v>
      </c>
      <c r="P5" s="80" t="s">
        <v>96</v>
      </c>
    </row>
    <row r="6" spans="1:16" x14ac:dyDescent="0.2">
      <c r="C6" s="2"/>
      <c r="D6" s="2" t="s">
        <v>33</v>
      </c>
      <c r="E6" s="75">
        <v>815127</v>
      </c>
      <c r="F6" s="76"/>
      <c r="G6" s="186">
        <v>381106</v>
      </c>
      <c r="H6" s="186">
        <v>36605</v>
      </c>
      <c r="I6" s="76"/>
      <c r="J6" s="75">
        <v>233059</v>
      </c>
      <c r="K6" s="194">
        <v>650770</v>
      </c>
      <c r="L6" s="76"/>
      <c r="M6" s="285">
        <v>0.20163361046806202</v>
      </c>
      <c r="N6" s="284">
        <v>0.46754186770895823</v>
      </c>
      <c r="O6" s="283">
        <v>4.4907112633982192E-2</v>
      </c>
      <c r="P6" s="195">
        <v>0.28591740918899755</v>
      </c>
    </row>
    <row r="7" spans="1:16" x14ac:dyDescent="0.2">
      <c r="C7" s="1" t="s">
        <v>34</v>
      </c>
      <c r="D7" s="1" t="s">
        <v>35</v>
      </c>
      <c r="E7" s="76">
        <v>73710</v>
      </c>
      <c r="F7" s="76"/>
      <c r="G7" s="79">
        <v>33591</v>
      </c>
      <c r="H7" s="79">
        <v>4794</v>
      </c>
      <c r="I7" s="76"/>
      <c r="J7" s="76">
        <v>18805</v>
      </c>
      <c r="K7" s="144">
        <v>57190</v>
      </c>
      <c r="L7" s="76"/>
      <c r="M7" s="289">
        <v>0.22412155745489079</v>
      </c>
      <c r="N7" s="282">
        <v>0.45571835571835573</v>
      </c>
      <c r="O7" s="282">
        <v>6.5038665038665039E-2</v>
      </c>
      <c r="P7" s="282">
        <v>0.25512142178808844</v>
      </c>
    </row>
    <row r="8" spans="1:16" x14ac:dyDescent="0.2">
      <c r="C8" s="1" t="s">
        <v>36</v>
      </c>
      <c r="D8" s="1" t="s">
        <v>37</v>
      </c>
      <c r="E8" s="76">
        <v>85685</v>
      </c>
      <c r="F8" s="76"/>
      <c r="G8" s="79">
        <v>38617</v>
      </c>
      <c r="H8" s="79">
        <v>2522</v>
      </c>
      <c r="I8" s="76"/>
      <c r="J8" s="76">
        <v>28997</v>
      </c>
      <c r="K8" s="144">
        <v>70136</v>
      </c>
      <c r="L8" s="76"/>
      <c r="M8" s="289">
        <v>0.18146700122541867</v>
      </c>
      <c r="N8" s="282">
        <v>0.45068565093073465</v>
      </c>
      <c r="O8" s="282">
        <v>2.9433389741495012E-2</v>
      </c>
      <c r="P8" s="282">
        <v>0.33841395810235164</v>
      </c>
    </row>
    <row r="9" spans="1:16" x14ac:dyDescent="0.2">
      <c r="C9" s="1" t="s">
        <v>38</v>
      </c>
      <c r="D9" s="1" t="s">
        <v>39</v>
      </c>
      <c r="E9" s="51">
        <v>2542</v>
      </c>
      <c r="F9" s="51"/>
      <c r="G9" s="34">
        <v>1375</v>
      </c>
      <c r="H9" s="34">
        <v>21</v>
      </c>
      <c r="I9" s="51"/>
      <c r="J9" s="51">
        <v>782</v>
      </c>
      <c r="K9" s="144">
        <v>2178</v>
      </c>
      <c r="L9" s="51"/>
      <c r="M9" s="289">
        <v>0.14319433516915814</v>
      </c>
      <c r="N9" s="282">
        <v>0.54091266719118802</v>
      </c>
      <c r="O9" s="282">
        <v>8.2612116443745078E-3</v>
      </c>
      <c r="P9" s="282">
        <v>0.30763178599527929</v>
      </c>
    </row>
    <row r="10" spans="1:16" ht="18" x14ac:dyDescent="0.25">
      <c r="A10" s="23"/>
      <c r="C10" s="1" t="s">
        <v>40</v>
      </c>
      <c r="D10" s="1" t="s">
        <v>41</v>
      </c>
      <c r="E10" s="76">
        <v>130929</v>
      </c>
      <c r="F10" s="76"/>
      <c r="G10" s="79">
        <v>60904</v>
      </c>
      <c r="H10" s="79">
        <v>2876</v>
      </c>
      <c r="I10" s="76"/>
      <c r="J10" s="76">
        <v>33631</v>
      </c>
      <c r="K10" s="144">
        <v>97411</v>
      </c>
      <c r="L10" s="76"/>
      <c r="M10" s="289">
        <v>0.25600134424000792</v>
      </c>
      <c r="N10" s="282">
        <v>0.4651681445669027</v>
      </c>
      <c r="O10" s="282">
        <v>2.1966103766163342E-2</v>
      </c>
      <c r="P10" s="282">
        <v>0.25686440742692607</v>
      </c>
    </row>
    <row r="11" spans="1:16" x14ac:dyDescent="0.2">
      <c r="C11" s="1" t="s">
        <v>42</v>
      </c>
      <c r="D11" s="1" t="s">
        <v>43</v>
      </c>
      <c r="E11" s="76">
        <v>42452</v>
      </c>
      <c r="F11" s="76"/>
      <c r="G11" s="79">
        <v>21717</v>
      </c>
      <c r="H11" s="79">
        <v>3063</v>
      </c>
      <c r="I11" s="76"/>
      <c r="J11" s="76">
        <v>12265</v>
      </c>
      <c r="K11" s="144">
        <v>37045</v>
      </c>
      <c r="L11" s="76"/>
      <c r="M11" s="289">
        <v>0.12736737962875719</v>
      </c>
      <c r="N11" s="282">
        <v>0.5115660039574107</v>
      </c>
      <c r="O11" s="282">
        <v>7.215207764062942E-2</v>
      </c>
      <c r="P11" s="282">
        <v>0.28891453877320267</v>
      </c>
    </row>
    <row r="12" spans="1:16" x14ac:dyDescent="0.2">
      <c r="C12" s="1" t="s">
        <v>44</v>
      </c>
      <c r="D12" s="1" t="s">
        <v>45</v>
      </c>
      <c r="E12" s="76">
        <v>98269</v>
      </c>
      <c r="F12" s="76"/>
      <c r="G12" s="79">
        <v>49031</v>
      </c>
      <c r="H12" s="79">
        <v>6041</v>
      </c>
      <c r="I12" s="76"/>
      <c r="J12" s="76">
        <v>25323</v>
      </c>
      <c r="K12" s="144">
        <v>80395</v>
      </c>
      <c r="L12" s="76"/>
      <c r="M12" s="289">
        <v>0.18188848975770588</v>
      </c>
      <c r="N12" s="282">
        <v>0.49894676856384007</v>
      </c>
      <c r="O12" s="282">
        <v>6.1474116964658237E-2</v>
      </c>
      <c r="P12" s="282">
        <v>0.25769062471379578</v>
      </c>
    </row>
    <row r="13" spans="1:16" x14ac:dyDescent="0.2">
      <c r="C13" s="1" t="s">
        <v>46</v>
      </c>
      <c r="D13" s="1" t="s">
        <v>47</v>
      </c>
      <c r="E13" s="76">
        <v>53838</v>
      </c>
      <c r="F13" s="76"/>
      <c r="G13" s="79">
        <v>24703</v>
      </c>
      <c r="H13" s="79">
        <v>2131</v>
      </c>
      <c r="I13" s="76"/>
      <c r="J13" s="76">
        <v>17331</v>
      </c>
      <c r="K13" s="144">
        <v>44165</v>
      </c>
      <c r="L13" s="76"/>
      <c r="M13" s="289">
        <v>0.17966863553623835</v>
      </c>
      <c r="N13" s="282">
        <v>0.4588394814071845</v>
      </c>
      <c r="O13" s="282">
        <v>3.9581708087224637E-2</v>
      </c>
      <c r="P13" s="282">
        <v>0.32191017496935248</v>
      </c>
    </row>
    <row r="14" spans="1:16" ht="18" x14ac:dyDescent="0.25">
      <c r="A14" s="23"/>
      <c r="C14" s="1" t="s">
        <v>48</v>
      </c>
      <c r="D14" s="1" t="s">
        <v>49</v>
      </c>
      <c r="E14" s="76">
        <v>70338</v>
      </c>
      <c r="F14" s="76"/>
      <c r="G14" s="79">
        <v>35140</v>
      </c>
      <c r="H14" s="79">
        <v>1543</v>
      </c>
      <c r="I14" s="76"/>
      <c r="J14" s="76">
        <v>21452</v>
      </c>
      <c r="K14" s="144">
        <v>58135</v>
      </c>
      <c r="L14" s="76"/>
      <c r="M14" s="289">
        <v>0.17349085842645512</v>
      </c>
      <c r="N14" s="282">
        <v>0.49958770508117945</v>
      </c>
      <c r="O14" s="282">
        <v>2.1936933094486622E-2</v>
      </c>
      <c r="P14" s="282">
        <v>0.3049845033978788</v>
      </c>
    </row>
    <row r="15" spans="1:16" x14ac:dyDescent="0.2">
      <c r="C15" s="1" t="s">
        <v>50</v>
      </c>
      <c r="D15" s="1" t="s">
        <v>51</v>
      </c>
      <c r="E15" s="76">
        <v>90221</v>
      </c>
      <c r="F15" s="76"/>
      <c r="G15" s="79">
        <v>36672</v>
      </c>
      <c r="H15" s="79">
        <v>3425</v>
      </c>
      <c r="I15" s="76"/>
      <c r="J15" s="76">
        <v>29395</v>
      </c>
      <c r="K15" s="144">
        <v>69492</v>
      </c>
      <c r="L15" s="76"/>
      <c r="M15" s="289">
        <v>0.22975803859411889</v>
      </c>
      <c r="N15" s="282">
        <v>0.40646856053468705</v>
      </c>
      <c r="O15" s="282">
        <v>3.796233692820962E-2</v>
      </c>
      <c r="P15" s="282">
        <v>0.32581106394298442</v>
      </c>
    </row>
    <row r="16" spans="1:16" x14ac:dyDescent="0.2">
      <c r="C16" s="1" t="s">
        <v>52</v>
      </c>
      <c r="D16" s="1" t="s">
        <v>53</v>
      </c>
      <c r="E16" s="76">
        <v>91643</v>
      </c>
      <c r="F16" s="76"/>
      <c r="G16" s="79">
        <v>40151</v>
      </c>
      <c r="H16" s="79">
        <v>5295</v>
      </c>
      <c r="I16" s="76"/>
      <c r="J16" s="76">
        <v>24285</v>
      </c>
      <c r="K16" s="144">
        <v>69731</v>
      </c>
      <c r="L16" s="76"/>
      <c r="M16" s="289">
        <v>0.23910173171982585</v>
      </c>
      <c r="N16" s="282">
        <v>0.43812402474820772</v>
      </c>
      <c r="O16" s="282">
        <v>5.7778553735691761E-2</v>
      </c>
      <c r="P16" s="282">
        <v>0.26499568979627469</v>
      </c>
    </row>
    <row r="17" spans="1:16" x14ac:dyDescent="0.2">
      <c r="C17" s="4" t="s">
        <v>54</v>
      </c>
      <c r="D17" s="4" t="s">
        <v>55</v>
      </c>
      <c r="E17" s="77">
        <v>75500</v>
      </c>
      <c r="F17" s="77"/>
      <c r="G17" s="187">
        <v>39205</v>
      </c>
      <c r="H17" s="187">
        <v>4894</v>
      </c>
      <c r="I17" s="77"/>
      <c r="J17" s="77">
        <v>20793</v>
      </c>
      <c r="K17" s="196">
        <v>64892</v>
      </c>
      <c r="L17" s="77"/>
      <c r="M17" s="286">
        <v>0.14050331125827814</v>
      </c>
      <c r="N17" s="197">
        <v>0.51927152317880798</v>
      </c>
      <c r="O17" s="197">
        <v>6.4821192052980134E-2</v>
      </c>
      <c r="P17" s="197">
        <v>0.27540397350993379</v>
      </c>
    </row>
    <row r="18" spans="1:16" x14ac:dyDescent="0.2">
      <c r="C18" s="1"/>
      <c r="E18" s="76"/>
      <c r="F18" s="76"/>
      <c r="G18" s="79"/>
      <c r="H18" s="79"/>
      <c r="I18" s="76"/>
      <c r="J18" s="76"/>
      <c r="K18" s="144"/>
      <c r="L18" s="76"/>
      <c r="M18" s="282"/>
      <c r="N18" s="282"/>
      <c r="O18" s="130"/>
      <c r="P18" s="142"/>
    </row>
    <row r="19" spans="1:16" s="5" customFormat="1" x14ac:dyDescent="0.2">
      <c r="B19" s="6"/>
      <c r="D19" s="1"/>
      <c r="G19" s="29" t="s">
        <v>376</v>
      </c>
      <c r="H19" s="189"/>
      <c r="I19" s="1"/>
      <c r="J19" s="29" t="s">
        <v>377</v>
      </c>
      <c r="K19" s="29"/>
      <c r="L19" s="1"/>
    </row>
    <row r="20" spans="1:16" ht="39.75" x14ac:dyDescent="0.2">
      <c r="C20" s="4" t="s">
        <v>23</v>
      </c>
      <c r="D20" s="28" t="s">
        <v>265</v>
      </c>
      <c r="E20" s="22" t="s">
        <v>379</v>
      </c>
      <c r="F20" s="190"/>
      <c r="G20" s="22" t="s">
        <v>380</v>
      </c>
      <c r="H20" s="22" t="s">
        <v>381</v>
      </c>
      <c r="I20" s="169"/>
      <c r="J20" s="22" t="s">
        <v>380</v>
      </c>
      <c r="K20" s="22" t="s">
        <v>381</v>
      </c>
      <c r="L20" s="169"/>
      <c r="M20" s="38" t="s">
        <v>445</v>
      </c>
      <c r="N20" s="38" t="s">
        <v>382</v>
      </c>
    </row>
    <row r="21" spans="1:16" s="5" customFormat="1" ht="14.25" x14ac:dyDescent="0.2">
      <c r="A21" s="145"/>
      <c r="C21" s="1"/>
      <c r="D21" s="1"/>
      <c r="E21" s="20" t="s">
        <v>80</v>
      </c>
      <c r="F21" s="170"/>
      <c r="G21" s="20" t="s">
        <v>81</v>
      </c>
      <c r="H21" s="20" t="s">
        <v>82</v>
      </c>
      <c r="I21" s="170"/>
      <c r="J21" s="20" t="s">
        <v>83</v>
      </c>
      <c r="K21" s="20" t="s">
        <v>84</v>
      </c>
      <c r="L21" s="170"/>
      <c r="M21" s="43" t="s">
        <v>255</v>
      </c>
      <c r="N21" s="43" t="s">
        <v>256</v>
      </c>
    </row>
    <row r="22" spans="1:16" x14ac:dyDescent="0.2">
      <c r="B22" s="6"/>
      <c r="C22" s="2"/>
      <c r="D22" s="2" t="s">
        <v>33</v>
      </c>
      <c r="E22" s="75">
        <v>164357</v>
      </c>
      <c r="F22" s="75"/>
      <c r="G22" s="171">
        <v>12479</v>
      </c>
      <c r="H22" s="171">
        <v>73145</v>
      </c>
      <c r="I22" s="191"/>
      <c r="J22" s="75">
        <v>17559</v>
      </c>
      <c r="K22" s="194">
        <v>61174</v>
      </c>
      <c r="L22" s="191"/>
      <c r="M22" s="211">
        <v>5763</v>
      </c>
      <c r="N22" s="176">
        <v>42445</v>
      </c>
    </row>
    <row r="23" spans="1:16" x14ac:dyDescent="0.2">
      <c r="C23" s="1" t="s">
        <v>34</v>
      </c>
      <c r="D23" s="1" t="s">
        <v>35</v>
      </c>
      <c r="E23" s="76">
        <v>16520</v>
      </c>
      <c r="F23" s="76"/>
      <c r="G23" s="82">
        <v>3144</v>
      </c>
      <c r="H23" s="82">
        <v>7754</v>
      </c>
      <c r="I23" s="51"/>
      <c r="J23" s="76">
        <v>1381</v>
      </c>
      <c r="K23" s="144">
        <v>4241</v>
      </c>
      <c r="L23" s="51"/>
      <c r="M23" s="172">
        <v>228</v>
      </c>
      <c r="N23" s="177">
        <v>3998</v>
      </c>
    </row>
    <row r="24" spans="1:16" x14ac:dyDescent="0.2">
      <c r="C24" s="1" t="s">
        <v>36</v>
      </c>
      <c r="D24" s="1" t="s">
        <v>37</v>
      </c>
      <c r="E24" s="76">
        <v>15549</v>
      </c>
      <c r="F24" s="76"/>
      <c r="G24" s="82">
        <v>346</v>
      </c>
      <c r="H24" s="82">
        <v>4409</v>
      </c>
      <c r="I24" s="51"/>
      <c r="J24" s="76">
        <v>759</v>
      </c>
      <c r="K24" s="144">
        <v>10035</v>
      </c>
      <c r="L24" s="51"/>
      <c r="M24" s="172">
        <v>163</v>
      </c>
      <c r="N24" s="177">
        <v>5370</v>
      </c>
    </row>
    <row r="25" spans="1:16" x14ac:dyDescent="0.2">
      <c r="C25" s="1" t="s">
        <v>38</v>
      </c>
      <c r="D25" s="1" t="s">
        <v>39</v>
      </c>
      <c r="E25" s="51">
        <v>364</v>
      </c>
      <c r="F25" s="51"/>
      <c r="G25" s="256">
        <v>20</v>
      </c>
      <c r="H25" s="256">
        <v>235</v>
      </c>
      <c r="I25" s="51"/>
      <c r="J25" s="51">
        <v>16</v>
      </c>
      <c r="K25" s="144">
        <v>93</v>
      </c>
      <c r="L25" s="51"/>
      <c r="M25" s="172">
        <v>7</v>
      </c>
      <c r="N25" s="177">
        <v>130</v>
      </c>
    </row>
    <row r="26" spans="1:16" ht="18" x14ac:dyDescent="0.25">
      <c r="A26" s="23"/>
      <c r="C26" s="1" t="s">
        <v>40</v>
      </c>
      <c r="D26" s="1" t="s">
        <v>41</v>
      </c>
      <c r="E26" s="76">
        <v>33518</v>
      </c>
      <c r="F26" s="76"/>
      <c r="G26" s="82">
        <v>833</v>
      </c>
      <c r="H26" s="82">
        <v>16708</v>
      </c>
      <c r="I26" s="51"/>
      <c r="J26" s="76">
        <v>2811</v>
      </c>
      <c r="K26" s="144">
        <v>13166</v>
      </c>
      <c r="L26" s="51"/>
      <c r="M26" s="172">
        <v>1865</v>
      </c>
      <c r="N26" s="177">
        <v>3794</v>
      </c>
    </row>
    <row r="27" spans="1:16" x14ac:dyDescent="0.2">
      <c r="C27" s="1" t="s">
        <v>42</v>
      </c>
      <c r="D27" s="1" t="s">
        <v>43</v>
      </c>
      <c r="E27" s="76">
        <v>5407</v>
      </c>
      <c r="F27" s="76"/>
      <c r="G27" s="82">
        <v>247</v>
      </c>
      <c r="H27" s="82">
        <v>5019</v>
      </c>
      <c r="I27" s="51"/>
      <c r="J27" s="76">
        <v>8</v>
      </c>
      <c r="K27" s="144">
        <v>133</v>
      </c>
      <c r="L27" s="51"/>
      <c r="M27" s="172">
        <v>357</v>
      </c>
      <c r="N27" s="177">
        <v>3151</v>
      </c>
    </row>
    <row r="28" spans="1:16" x14ac:dyDescent="0.2">
      <c r="C28" s="1" t="s">
        <v>44</v>
      </c>
      <c r="D28" s="1" t="s">
        <v>45</v>
      </c>
      <c r="E28" s="76">
        <v>17874</v>
      </c>
      <c r="F28" s="76"/>
      <c r="G28" s="82">
        <v>552</v>
      </c>
      <c r="H28" s="82">
        <v>6449</v>
      </c>
      <c r="I28" s="51"/>
      <c r="J28" s="76">
        <v>2406</v>
      </c>
      <c r="K28" s="144">
        <v>8467</v>
      </c>
      <c r="L28" s="51"/>
      <c r="M28" s="172">
        <v>1788</v>
      </c>
      <c r="N28" s="177">
        <v>6243</v>
      </c>
    </row>
    <row r="29" spans="1:16" x14ac:dyDescent="0.2">
      <c r="C29" s="1" t="s">
        <v>46</v>
      </c>
      <c r="D29" s="1" t="s">
        <v>47</v>
      </c>
      <c r="E29" s="76">
        <v>9673</v>
      </c>
      <c r="F29" s="76"/>
      <c r="G29" s="82">
        <v>776</v>
      </c>
      <c r="H29" s="82">
        <v>6132</v>
      </c>
      <c r="I29" s="51"/>
      <c r="J29" s="76">
        <v>549</v>
      </c>
      <c r="K29" s="144">
        <v>2216</v>
      </c>
      <c r="L29" s="51"/>
      <c r="M29" s="172">
        <v>312</v>
      </c>
      <c r="N29" s="177">
        <v>3391</v>
      </c>
    </row>
    <row r="30" spans="1:16" ht="18" x14ac:dyDescent="0.25">
      <c r="A30" s="23"/>
      <c r="C30" s="1" t="s">
        <v>48</v>
      </c>
      <c r="D30" s="1" t="s">
        <v>49</v>
      </c>
      <c r="E30" s="76">
        <v>12203</v>
      </c>
      <c r="F30" s="76"/>
      <c r="G30" s="82">
        <v>1143</v>
      </c>
      <c r="H30" s="82">
        <v>5904</v>
      </c>
      <c r="I30" s="51"/>
      <c r="J30" s="76">
        <v>1277</v>
      </c>
      <c r="K30" s="144">
        <v>3879</v>
      </c>
      <c r="L30" s="51"/>
      <c r="M30" s="172">
        <v>0</v>
      </c>
      <c r="N30" s="177">
        <v>3467</v>
      </c>
    </row>
    <row r="31" spans="1:16" x14ac:dyDescent="0.2">
      <c r="C31" s="1" t="s">
        <v>50</v>
      </c>
      <c r="D31" s="1" t="s">
        <v>51</v>
      </c>
      <c r="E31" s="76">
        <v>20729</v>
      </c>
      <c r="F31" s="76"/>
      <c r="G31" s="82">
        <v>2642</v>
      </c>
      <c r="H31" s="82">
        <v>12084</v>
      </c>
      <c r="I31" s="51"/>
      <c r="J31" s="76">
        <v>1690</v>
      </c>
      <c r="K31" s="144">
        <v>4313</v>
      </c>
      <c r="L31" s="51"/>
      <c r="M31" s="172">
        <v>630</v>
      </c>
      <c r="N31" s="177">
        <v>5656</v>
      </c>
    </row>
    <row r="32" spans="1:16" x14ac:dyDescent="0.2">
      <c r="C32" s="1" t="s">
        <v>52</v>
      </c>
      <c r="D32" s="1" t="s">
        <v>53</v>
      </c>
      <c r="E32" s="76">
        <v>21912</v>
      </c>
      <c r="F32" s="76"/>
      <c r="G32" s="82">
        <v>647</v>
      </c>
      <c r="H32" s="82">
        <v>5208</v>
      </c>
      <c r="I32" s="51"/>
      <c r="J32" s="76">
        <v>3074</v>
      </c>
      <c r="K32" s="144">
        <v>12983</v>
      </c>
      <c r="L32" s="51"/>
      <c r="M32" s="172">
        <v>0</v>
      </c>
      <c r="N32" s="177">
        <v>6543</v>
      </c>
    </row>
    <row r="33" spans="2:14" x14ac:dyDescent="0.2">
      <c r="C33" s="4" t="s">
        <v>54</v>
      </c>
      <c r="D33" s="4" t="s">
        <v>55</v>
      </c>
      <c r="E33" s="77">
        <v>10608</v>
      </c>
      <c r="F33" s="77"/>
      <c r="G33" s="83">
        <v>2129</v>
      </c>
      <c r="H33" s="83">
        <v>3243</v>
      </c>
      <c r="I33" s="51"/>
      <c r="J33" s="77">
        <v>3588</v>
      </c>
      <c r="K33" s="196">
        <v>1648</v>
      </c>
      <c r="L33" s="51"/>
      <c r="M33" s="212">
        <v>413</v>
      </c>
      <c r="N33" s="213">
        <v>702</v>
      </c>
    </row>
    <row r="34" spans="2:14" x14ac:dyDescent="0.2">
      <c r="B34" s="8"/>
      <c r="C34" s="49" t="s">
        <v>76</v>
      </c>
      <c r="D34" s="27" t="s">
        <v>77</v>
      </c>
    </row>
    <row r="35" spans="2:14" x14ac:dyDescent="0.2">
      <c r="B35" s="8"/>
      <c r="C35" s="1"/>
      <c r="D35" s="50" t="s">
        <v>78</v>
      </c>
    </row>
    <row r="36" spans="2:14" x14ac:dyDescent="0.2">
      <c r="B36" s="8"/>
      <c r="C36" s="49">
        <v>1</v>
      </c>
      <c r="D36" s="101" t="s">
        <v>99</v>
      </c>
    </row>
    <row r="37" spans="2:14" x14ac:dyDescent="0.2">
      <c r="C37" s="5">
        <v>2</v>
      </c>
      <c r="D37" s="27" t="s">
        <v>446</v>
      </c>
    </row>
  </sheetData>
  <hyperlinks>
    <hyperlink ref="D35" location="Introduction!A1" display="Introduction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23"/>
  <sheetViews>
    <sheetView workbookViewId="0"/>
  </sheetViews>
  <sheetFormatPr defaultColWidth="9.42578125" defaultRowHeight="12.75" customHeight="1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10.5703125" style="5" customWidth="1"/>
    <col min="8" max="8" width="1.5703125" style="5" customWidth="1"/>
    <col min="9" max="9" width="9.5703125" style="5" customWidth="1"/>
    <col min="10" max="10" width="5.5703125" style="5" customWidth="1"/>
    <col min="11" max="11" width="7" style="5" customWidth="1"/>
    <col min="12" max="14" width="7.7109375" style="5" customWidth="1"/>
    <col min="15" max="15" width="1.5703125" style="1" customWidth="1"/>
    <col min="16" max="17" width="12.7109375" style="5" customWidth="1"/>
  </cols>
  <sheetData>
    <row r="1" spans="1:17" ht="18.75" x14ac:dyDescent="0.25">
      <c r="A1" s="36" t="s">
        <v>10</v>
      </c>
      <c r="E1" s="36" t="s">
        <v>22</v>
      </c>
      <c r="F1" s="15"/>
      <c r="G1" s="15"/>
      <c r="H1" s="15"/>
      <c r="I1" s="15"/>
      <c r="J1" s="16"/>
      <c r="K1" s="11"/>
      <c r="L1" s="11"/>
      <c r="M1" s="11"/>
    </row>
    <row r="2" spans="1:17" ht="15.75" x14ac:dyDescent="0.25">
      <c r="A2" s="115" t="s">
        <v>450</v>
      </c>
      <c r="C2" s="1"/>
      <c r="E2" s="10"/>
      <c r="F2" s="10"/>
      <c r="G2" s="10"/>
      <c r="H2" s="10"/>
      <c r="I2" s="10"/>
      <c r="J2" s="11"/>
      <c r="K2" s="11"/>
      <c r="L2" s="11"/>
      <c r="M2" s="11"/>
      <c r="N2" s="26"/>
      <c r="O2" s="271"/>
      <c r="P2" s="26"/>
      <c r="Q2" s="26"/>
    </row>
    <row r="3" spans="1:17" x14ac:dyDescent="0.2">
      <c r="C3" s="1"/>
      <c r="E3" s="10"/>
      <c r="F3" s="10"/>
      <c r="G3" s="10"/>
      <c r="H3" s="10"/>
      <c r="I3" s="10"/>
      <c r="J3" s="11"/>
      <c r="K3" s="11"/>
      <c r="L3" s="11"/>
      <c r="M3" s="11"/>
      <c r="N3" s="103"/>
      <c r="O3" s="272"/>
      <c r="P3" s="103"/>
      <c r="Q3" s="103"/>
    </row>
    <row r="4" spans="1:17" x14ac:dyDescent="0.2">
      <c r="E4" s="39"/>
      <c r="F4" s="39"/>
      <c r="G4" s="39"/>
      <c r="H4" s="39"/>
      <c r="I4" s="25" t="s">
        <v>100</v>
      </c>
      <c r="J4" s="25"/>
      <c r="K4" s="25"/>
      <c r="L4" s="25"/>
      <c r="M4" s="25"/>
      <c r="N4" s="25"/>
      <c r="O4" s="127"/>
      <c r="P4" s="1" t="s">
        <v>10</v>
      </c>
      <c r="Q4" s="1" t="s">
        <v>10</v>
      </c>
    </row>
    <row r="5" spans="1:17" ht="25.5" x14ac:dyDescent="0.2">
      <c r="B5" s="28"/>
      <c r="C5" s="4" t="s">
        <v>23</v>
      </c>
      <c r="D5" s="28" t="s">
        <v>265</v>
      </c>
      <c r="E5" s="22" t="s">
        <v>266</v>
      </c>
      <c r="F5" s="40"/>
      <c r="G5" s="22" t="s">
        <v>101</v>
      </c>
      <c r="H5" s="40"/>
      <c r="I5" s="41" t="s">
        <v>102</v>
      </c>
      <c r="J5" s="42" t="s">
        <v>103</v>
      </c>
      <c r="K5" s="42" t="s">
        <v>12</v>
      </c>
      <c r="L5" s="42" t="s">
        <v>104</v>
      </c>
      <c r="M5" s="42" t="s">
        <v>105</v>
      </c>
      <c r="N5" s="42" t="s">
        <v>106</v>
      </c>
      <c r="O5" s="28"/>
      <c r="P5" s="28" t="s">
        <v>333</v>
      </c>
      <c r="Q5" s="28" t="s">
        <v>340</v>
      </c>
    </row>
    <row r="6" spans="1:17" ht="14.25" x14ac:dyDescent="0.2">
      <c r="A6" s="145"/>
      <c r="E6" s="43" t="s">
        <v>107</v>
      </c>
      <c r="F6" s="39"/>
      <c r="G6" s="43" t="s">
        <v>108</v>
      </c>
      <c r="H6" s="39"/>
      <c r="I6" s="43" t="s">
        <v>109</v>
      </c>
      <c r="J6" s="43" t="s">
        <v>110</v>
      </c>
      <c r="K6" s="43" t="s">
        <v>111</v>
      </c>
      <c r="L6" s="43" t="s">
        <v>112</v>
      </c>
      <c r="M6" s="43" t="s">
        <v>113</v>
      </c>
      <c r="N6" s="43" t="s">
        <v>114</v>
      </c>
      <c r="O6" s="39"/>
      <c r="P6" s="43" t="s">
        <v>250</v>
      </c>
      <c r="Q6" s="43" t="s">
        <v>251</v>
      </c>
    </row>
    <row r="7" spans="1:17" x14ac:dyDescent="0.2">
      <c r="A7" s="6"/>
      <c r="B7" s="2"/>
      <c r="C7" s="2"/>
      <c r="D7" s="2" t="s">
        <v>33</v>
      </c>
      <c r="E7" s="171">
        <v>1221516</v>
      </c>
      <c r="F7" s="171"/>
      <c r="G7" s="171">
        <v>894143</v>
      </c>
      <c r="H7" s="171"/>
      <c r="I7" s="81">
        <v>6351264</v>
      </c>
      <c r="J7" s="186">
        <v>7</v>
      </c>
      <c r="K7" s="273">
        <v>1</v>
      </c>
      <c r="L7" s="186">
        <v>19</v>
      </c>
      <c r="M7" s="186">
        <v>46</v>
      </c>
      <c r="N7" s="186">
        <v>111</v>
      </c>
      <c r="O7" s="111"/>
      <c r="P7" s="81">
        <v>8837</v>
      </c>
      <c r="Q7" s="81">
        <v>8706</v>
      </c>
    </row>
    <row r="8" spans="1:17" x14ac:dyDescent="0.2">
      <c r="B8" s="1"/>
      <c r="C8" s="1" t="s">
        <v>34</v>
      </c>
      <c r="D8" s="1" t="s">
        <v>35</v>
      </c>
      <c r="E8" s="74">
        <v>107723</v>
      </c>
      <c r="F8" s="74"/>
      <c r="G8" s="74">
        <v>84860</v>
      </c>
      <c r="H8" s="74"/>
      <c r="I8" s="82">
        <v>463937</v>
      </c>
      <c r="J8" s="79">
        <v>5</v>
      </c>
      <c r="K8" s="274">
        <v>2</v>
      </c>
      <c r="L8" s="79">
        <v>3</v>
      </c>
      <c r="M8" s="79">
        <v>12</v>
      </c>
      <c r="N8" s="79">
        <v>106</v>
      </c>
      <c r="O8" s="275"/>
      <c r="P8" s="79">
        <v>640</v>
      </c>
      <c r="Q8" s="79">
        <v>77</v>
      </c>
    </row>
    <row r="9" spans="1:17" x14ac:dyDescent="0.2">
      <c r="B9" s="1"/>
      <c r="C9" s="1" t="s">
        <v>36</v>
      </c>
      <c r="D9" s="1" t="s">
        <v>37</v>
      </c>
      <c r="E9" s="74">
        <v>130646</v>
      </c>
      <c r="F9" s="74"/>
      <c r="G9" s="74">
        <v>98270</v>
      </c>
      <c r="H9" s="74"/>
      <c r="I9" s="82">
        <v>262494</v>
      </c>
      <c r="J9" s="79">
        <v>3</v>
      </c>
      <c r="K9" s="274">
        <v>0</v>
      </c>
      <c r="L9" s="79">
        <v>0</v>
      </c>
      <c r="M9" s="79">
        <v>16</v>
      </c>
      <c r="N9" s="79">
        <v>72</v>
      </c>
      <c r="O9" s="275"/>
      <c r="P9" s="79">
        <v>782</v>
      </c>
      <c r="Q9" s="79">
        <v>23</v>
      </c>
    </row>
    <row r="10" spans="1:17" x14ac:dyDescent="0.2">
      <c r="B10" s="1"/>
      <c r="C10" s="1" t="s">
        <v>38</v>
      </c>
      <c r="D10" s="1" t="s">
        <v>39</v>
      </c>
      <c r="E10" s="74">
        <v>3439</v>
      </c>
      <c r="F10" s="74"/>
      <c r="G10" s="74">
        <v>1915</v>
      </c>
      <c r="H10" s="74"/>
      <c r="I10" s="82">
        <v>13126</v>
      </c>
      <c r="J10" s="79">
        <v>7</v>
      </c>
      <c r="K10" s="274">
        <v>0</v>
      </c>
      <c r="L10" s="79">
        <v>7</v>
      </c>
      <c r="M10" s="79">
        <v>52</v>
      </c>
      <c r="N10" s="79">
        <v>153</v>
      </c>
      <c r="O10" s="275"/>
      <c r="P10" s="79">
        <v>0</v>
      </c>
      <c r="Q10" s="79">
        <v>19</v>
      </c>
    </row>
    <row r="11" spans="1:17" ht="18" x14ac:dyDescent="0.25">
      <c r="A11" s="23"/>
      <c r="B11" s="1"/>
      <c r="C11" s="1" t="s">
        <v>40</v>
      </c>
      <c r="D11" s="1" t="s">
        <v>41</v>
      </c>
      <c r="E11" s="74">
        <v>198212</v>
      </c>
      <c r="F11" s="74"/>
      <c r="G11" s="74">
        <v>144741</v>
      </c>
      <c r="H11" s="74"/>
      <c r="I11" s="82">
        <v>994749</v>
      </c>
      <c r="J11" s="79">
        <v>7</v>
      </c>
      <c r="K11" s="274">
        <v>1</v>
      </c>
      <c r="L11" s="79">
        <v>21</v>
      </c>
      <c r="M11" s="79">
        <v>50</v>
      </c>
      <c r="N11" s="79">
        <v>108</v>
      </c>
      <c r="O11" s="275"/>
      <c r="P11" s="79">
        <v>695</v>
      </c>
      <c r="Q11" s="79">
        <v>163</v>
      </c>
    </row>
    <row r="12" spans="1:17" x14ac:dyDescent="0.2">
      <c r="B12" s="1"/>
      <c r="C12" s="1" t="s">
        <v>42</v>
      </c>
      <c r="D12" s="1" t="s">
        <v>43</v>
      </c>
      <c r="E12" s="74">
        <v>53355</v>
      </c>
      <c r="F12" s="74"/>
      <c r="G12" s="74">
        <v>37821</v>
      </c>
      <c r="H12" s="74"/>
      <c r="I12" s="82">
        <v>59941</v>
      </c>
      <c r="J12" s="79">
        <v>2</v>
      </c>
      <c r="K12" s="274">
        <v>0</v>
      </c>
      <c r="L12" s="79">
        <v>3</v>
      </c>
      <c r="M12" s="79">
        <v>7</v>
      </c>
      <c r="N12" s="79">
        <v>23</v>
      </c>
      <c r="O12" s="275"/>
      <c r="P12" s="79">
        <v>803</v>
      </c>
      <c r="Q12" s="79">
        <v>4</v>
      </c>
    </row>
    <row r="13" spans="1:17" x14ac:dyDescent="0.2">
      <c r="B13" s="1"/>
      <c r="C13" s="1" t="s">
        <v>44</v>
      </c>
      <c r="D13" s="1" t="s">
        <v>45</v>
      </c>
      <c r="E13" s="74">
        <v>145958</v>
      </c>
      <c r="F13" s="74"/>
      <c r="G13" s="74">
        <v>106520</v>
      </c>
      <c r="H13" s="74"/>
      <c r="I13" s="82">
        <v>759607</v>
      </c>
      <c r="J13" s="79">
        <v>7</v>
      </c>
      <c r="K13" s="274">
        <v>0</v>
      </c>
      <c r="L13" s="79">
        <v>14</v>
      </c>
      <c r="M13" s="79">
        <v>58</v>
      </c>
      <c r="N13" s="79">
        <v>136</v>
      </c>
      <c r="O13" s="275"/>
      <c r="P13" s="79">
        <v>566</v>
      </c>
      <c r="Q13" s="79">
        <v>551</v>
      </c>
    </row>
    <row r="14" spans="1:17" x14ac:dyDescent="0.2">
      <c r="B14" s="1"/>
      <c r="C14" s="1" t="s">
        <v>46</v>
      </c>
      <c r="D14" s="1" t="s">
        <v>47</v>
      </c>
      <c r="E14" s="74">
        <v>93606</v>
      </c>
      <c r="F14" s="74"/>
      <c r="G14" s="74">
        <v>52478</v>
      </c>
      <c r="H14" s="74"/>
      <c r="I14" s="82">
        <v>956671</v>
      </c>
      <c r="J14" s="79">
        <v>18</v>
      </c>
      <c r="K14" s="274">
        <v>1</v>
      </c>
      <c r="L14" s="79">
        <v>72</v>
      </c>
      <c r="M14" s="79">
        <v>111</v>
      </c>
      <c r="N14" s="79">
        <v>176</v>
      </c>
      <c r="O14" s="275"/>
      <c r="P14" s="79">
        <v>218</v>
      </c>
      <c r="Q14" s="79">
        <v>3928</v>
      </c>
    </row>
    <row r="15" spans="1:17" ht="18" x14ac:dyDescent="0.25">
      <c r="A15" s="23"/>
      <c r="B15" s="1"/>
      <c r="C15" s="1" t="s">
        <v>48</v>
      </c>
      <c r="D15" s="1" t="s">
        <v>49</v>
      </c>
      <c r="E15" s="74">
        <v>107478</v>
      </c>
      <c r="F15" s="74"/>
      <c r="G15" s="74">
        <v>88154</v>
      </c>
      <c r="H15" s="74"/>
      <c r="I15" s="82">
        <v>749021</v>
      </c>
      <c r="J15" s="79">
        <v>8</v>
      </c>
      <c r="K15" s="274">
        <v>1</v>
      </c>
      <c r="L15" s="79">
        <v>27</v>
      </c>
      <c r="M15" s="79">
        <v>59</v>
      </c>
      <c r="N15" s="79">
        <v>120</v>
      </c>
      <c r="O15" s="275"/>
      <c r="P15" s="79">
        <v>4114</v>
      </c>
      <c r="Q15" s="79">
        <v>309</v>
      </c>
    </row>
    <row r="16" spans="1:17" x14ac:dyDescent="0.2">
      <c r="B16" s="1"/>
      <c r="C16" s="1" t="s">
        <v>50</v>
      </c>
      <c r="D16" s="1" t="s">
        <v>51</v>
      </c>
      <c r="E16" s="74">
        <v>131423</v>
      </c>
      <c r="F16" s="74"/>
      <c r="G16" s="74">
        <v>102563</v>
      </c>
      <c r="H16" s="74"/>
      <c r="I16" s="82">
        <v>432749</v>
      </c>
      <c r="J16" s="79">
        <v>4</v>
      </c>
      <c r="K16" s="274">
        <v>0</v>
      </c>
      <c r="L16" s="79">
        <v>1</v>
      </c>
      <c r="M16" s="79">
        <v>28</v>
      </c>
      <c r="N16" s="79">
        <v>94</v>
      </c>
      <c r="O16" s="275"/>
      <c r="P16" s="79">
        <v>612</v>
      </c>
      <c r="Q16" s="79">
        <v>81</v>
      </c>
    </row>
    <row r="17" spans="2:17" x14ac:dyDescent="0.2">
      <c r="B17" s="1"/>
      <c r="C17" s="1" t="s">
        <v>52</v>
      </c>
      <c r="D17" s="1" t="s">
        <v>53</v>
      </c>
      <c r="E17" s="74">
        <v>145416</v>
      </c>
      <c r="F17" s="74"/>
      <c r="G17" s="74">
        <v>103468</v>
      </c>
      <c r="H17" s="74"/>
      <c r="I17" s="82">
        <v>510625</v>
      </c>
      <c r="J17" s="79">
        <v>5</v>
      </c>
      <c r="K17" s="274">
        <v>0</v>
      </c>
      <c r="L17" s="79">
        <v>12</v>
      </c>
      <c r="M17" s="79">
        <v>33</v>
      </c>
      <c r="N17" s="79">
        <v>101</v>
      </c>
      <c r="O17" s="275"/>
      <c r="P17" s="79">
        <v>0</v>
      </c>
      <c r="Q17" s="79">
        <v>0</v>
      </c>
    </row>
    <row r="18" spans="2:17" x14ac:dyDescent="0.2">
      <c r="B18" s="1"/>
      <c r="C18" s="4" t="s">
        <v>54</v>
      </c>
      <c r="D18" s="4" t="s">
        <v>55</v>
      </c>
      <c r="E18" s="73">
        <v>104260</v>
      </c>
      <c r="F18" s="73"/>
      <c r="G18" s="73">
        <v>73353</v>
      </c>
      <c r="H18" s="73"/>
      <c r="I18" s="83">
        <v>1148344</v>
      </c>
      <c r="J18" s="187">
        <v>16</v>
      </c>
      <c r="K18" s="276">
        <v>0</v>
      </c>
      <c r="L18" s="187">
        <v>62</v>
      </c>
      <c r="M18" s="187">
        <v>98</v>
      </c>
      <c r="N18" s="187">
        <v>163</v>
      </c>
      <c r="O18" s="275"/>
      <c r="P18" s="187">
        <v>407</v>
      </c>
      <c r="Q18" s="187">
        <v>3551</v>
      </c>
    </row>
    <row r="19" spans="2:17" x14ac:dyDescent="0.2">
      <c r="B19" s="1"/>
      <c r="C19" s="49" t="s">
        <v>76</v>
      </c>
      <c r="D19" s="27" t="s">
        <v>77</v>
      </c>
      <c r="E19" s="74"/>
      <c r="F19" s="74"/>
      <c r="G19" s="74"/>
      <c r="H19" s="74"/>
      <c r="I19" s="82"/>
      <c r="J19" s="69"/>
      <c r="K19" s="69"/>
      <c r="L19" s="69"/>
      <c r="M19" s="69"/>
      <c r="N19" s="69"/>
      <c r="O19" s="275"/>
      <c r="P19" s="69"/>
      <c r="Q19" s="69"/>
    </row>
    <row r="20" spans="2:17" x14ac:dyDescent="0.2">
      <c r="C20" s="1"/>
      <c r="D20" s="50" t="s">
        <v>78</v>
      </c>
      <c r="E20" s="10"/>
      <c r="G20" s="10"/>
      <c r="H20" s="10"/>
      <c r="I20" s="10"/>
      <c r="J20" s="10"/>
      <c r="K20" s="10"/>
      <c r="L20" s="10"/>
      <c r="M20" s="10"/>
      <c r="N20" s="10"/>
      <c r="O20" s="37"/>
      <c r="P20" s="10"/>
      <c r="Q20" s="10"/>
    </row>
    <row r="21" spans="2:17" x14ac:dyDescent="0.2">
      <c r="C21" s="49">
        <v>1</v>
      </c>
      <c r="D21" t="s">
        <v>79</v>
      </c>
      <c r="E21" s="10"/>
      <c r="G21" s="10"/>
      <c r="H21" s="10"/>
      <c r="I21" s="10"/>
      <c r="J21" s="10"/>
      <c r="K21" s="10"/>
      <c r="L21" s="10"/>
      <c r="M21" s="10"/>
      <c r="N21" s="10"/>
      <c r="O21" s="37"/>
      <c r="P21" s="10"/>
      <c r="Q21" s="10"/>
    </row>
    <row r="22" spans="2:17" ht="12.75" customHeight="1" x14ac:dyDescent="0.2">
      <c r="C22" s="5">
        <v>2</v>
      </c>
      <c r="D22" s="27" t="s">
        <v>451</v>
      </c>
      <c r="P22" s="277"/>
      <c r="Q22" s="277"/>
    </row>
    <row r="23" spans="2:17" ht="12.75" customHeight="1" x14ac:dyDescent="0.2">
      <c r="D23" s="5"/>
    </row>
  </sheetData>
  <hyperlinks>
    <hyperlink ref="D20" location="Introduction!A1" display="Introduction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F577F-3BBD-4335-B008-F5D8AE469F24}">
  <sheetPr codeName="Sheet5"/>
  <dimension ref="A1:O36"/>
  <sheetViews>
    <sheetView workbookViewId="0"/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0.85546875" style="5" bestFit="1" customWidth="1"/>
    <col min="7" max="7" width="13.7109375" style="5" customWidth="1"/>
    <col min="8" max="8" width="11.7109375" style="5" customWidth="1"/>
    <col min="9" max="9" width="9.5703125" style="5" customWidth="1"/>
    <col min="10" max="10" width="10.7109375" style="5" customWidth="1"/>
    <col min="11" max="11" width="1.5703125" style="5" customWidth="1"/>
    <col min="12" max="14" width="9.5703125" style="5" customWidth="1"/>
    <col min="15" max="15" width="12.7109375" style="1" customWidth="1"/>
  </cols>
  <sheetData>
    <row r="1" spans="1:15" ht="18.75" x14ac:dyDescent="0.25">
      <c r="A1" s="36" t="s">
        <v>345</v>
      </c>
      <c r="E1" s="36" t="s">
        <v>22</v>
      </c>
      <c r="F1" s="15"/>
      <c r="G1" s="15"/>
      <c r="H1" s="16"/>
      <c r="M1"/>
      <c r="N1"/>
      <c r="O1" s="230"/>
    </row>
    <row r="2" spans="1:15" ht="15.75" x14ac:dyDescent="0.25">
      <c r="A2" s="115" t="s">
        <v>450</v>
      </c>
      <c r="C2" s="1"/>
      <c r="E2" s="1"/>
      <c r="F2" s="1"/>
      <c r="G2" s="1"/>
      <c r="H2" s="1"/>
      <c r="I2" s="1"/>
      <c r="J2" s="1"/>
      <c r="K2" s="1"/>
    </row>
    <row r="3" spans="1:15" s="5" customFormat="1" x14ac:dyDescent="0.2">
      <c r="B3" s="6"/>
      <c r="D3" s="1"/>
      <c r="E3" s="29" t="s">
        <v>346</v>
      </c>
      <c r="F3" s="163"/>
      <c r="G3" s="29"/>
      <c r="H3" s="29"/>
      <c r="I3" s="29"/>
      <c r="J3" s="29"/>
      <c r="K3" s="1"/>
      <c r="L3" s="163" t="s">
        <v>347</v>
      </c>
      <c r="M3" s="29"/>
      <c r="N3" s="29"/>
      <c r="O3" s="29"/>
    </row>
    <row r="4" spans="1:15" ht="38.25" x14ac:dyDescent="0.2">
      <c r="C4" s="4" t="s">
        <v>23</v>
      </c>
      <c r="D4" s="28" t="s">
        <v>265</v>
      </c>
      <c r="E4" s="164" t="s">
        <v>348</v>
      </c>
      <c r="F4" s="164" t="s">
        <v>349</v>
      </c>
      <c r="G4" s="164" t="s">
        <v>350</v>
      </c>
      <c r="H4" s="164" t="s">
        <v>351</v>
      </c>
      <c r="I4" s="164" t="s">
        <v>352</v>
      </c>
      <c r="J4" s="231" t="s">
        <v>353</v>
      </c>
      <c r="K4" s="169"/>
      <c r="L4" s="232" t="s">
        <v>354</v>
      </c>
      <c r="M4" s="232" t="s">
        <v>355</v>
      </c>
      <c r="N4" s="232" t="s">
        <v>356</v>
      </c>
      <c r="O4" s="232" t="s">
        <v>357</v>
      </c>
    </row>
    <row r="5" spans="1:15" s="5" customFormat="1" ht="14.25" x14ac:dyDescent="0.2">
      <c r="A5" s="145"/>
      <c r="C5" s="1"/>
      <c r="D5" s="1"/>
      <c r="E5" s="184" t="s">
        <v>358</v>
      </c>
      <c r="F5" s="184" t="s">
        <v>359</v>
      </c>
      <c r="G5" s="184" t="s">
        <v>360</v>
      </c>
      <c r="H5" s="184" t="s">
        <v>361</v>
      </c>
      <c r="I5" s="184" t="s">
        <v>362</v>
      </c>
      <c r="J5" s="20" t="s">
        <v>363</v>
      </c>
      <c r="K5" s="170"/>
      <c r="L5" s="20" t="s">
        <v>358</v>
      </c>
      <c r="M5" s="20" t="s">
        <v>358</v>
      </c>
      <c r="N5" s="20" t="s">
        <v>358</v>
      </c>
      <c r="O5" s="20" t="s">
        <v>363</v>
      </c>
    </row>
    <row r="6" spans="1:15" x14ac:dyDescent="0.2">
      <c r="B6" s="6"/>
      <c r="C6" s="2"/>
      <c r="D6" s="2" t="s">
        <v>33</v>
      </c>
      <c r="E6" s="257">
        <v>405966</v>
      </c>
      <c r="F6" s="194">
        <v>264788</v>
      </c>
      <c r="G6" s="244">
        <v>103882</v>
      </c>
      <c r="H6" s="194">
        <v>28985</v>
      </c>
      <c r="I6" s="194">
        <v>14682</v>
      </c>
      <c r="J6" s="233">
        <v>420648</v>
      </c>
      <c r="K6" s="175"/>
      <c r="L6" s="178">
        <v>0.65224181335382769</v>
      </c>
      <c r="M6" s="178">
        <v>0.25588842415374685</v>
      </c>
      <c r="N6" s="178">
        <v>7.1397604725518884E-2</v>
      </c>
      <c r="O6" s="234">
        <v>3.4903292063673187E-2</v>
      </c>
    </row>
    <row r="7" spans="1:15" x14ac:dyDescent="0.2">
      <c r="C7" s="1" t="s">
        <v>34</v>
      </c>
      <c r="D7" s="1" t="s">
        <v>35</v>
      </c>
      <c r="E7" s="258">
        <v>38987</v>
      </c>
      <c r="F7" s="144">
        <v>27474</v>
      </c>
      <c r="G7" s="146">
        <v>12974</v>
      </c>
      <c r="H7" s="144">
        <v>4527</v>
      </c>
      <c r="I7" s="183">
        <v>1</v>
      </c>
      <c r="J7" s="235">
        <v>38988</v>
      </c>
      <c r="K7" s="10"/>
      <c r="L7" s="179">
        <v>0.70469643727396314</v>
      </c>
      <c r="M7" s="180">
        <v>0.3327775925308436</v>
      </c>
      <c r="N7" s="180">
        <v>0.11611562828635186</v>
      </c>
      <c r="O7" s="236">
        <v>2.5648917615676619E-5</v>
      </c>
    </row>
    <row r="8" spans="1:15" x14ac:dyDescent="0.2">
      <c r="C8" s="1" t="s">
        <v>36</v>
      </c>
      <c r="D8" s="1" t="s">
        <v>37</v>
      </c>
      <c r="E8" s="258">
        <v>38683</v>
      </c>
      <c r="F8" s="144">
        <v>27931</v>
      </c>
      <c r="G8" s="146">
        <v>12422</v>
      </c>
      <c r="H8" s="144">
        <v>5355</v>
      </c>
      <c r="I8" s="144">
        <v>2962</v>
      </c>
      <c r="J8" s="235">
        <v>41645</v>
      </c>
      <c r="K8" s="10"/>
      <c r="L8" s="179">
        <v>0.72204844505338261</v>
      </c>
      <c r="M8" s="180">
        <v>0.3211229739161906</v>
      </c>
      <c r="N8" s="180">
        <v>0.13843290334255356</v>
      </c>
      <c r="O8" s="236">
        <v>7.1124984992195939E-2</v>
      </c>
    </row>
    <row r="9" spans="1:15" x14ac:dyDescent="0.2">
      <c r="C9" s="1" t="s">
        <v>38</v>
      </c>
      <c r="D9" s="1" t="s">
        <v>39</v>
      </c>
      <c r="E9" s="258">
        <v>1383</v>
      </c>
      <c r="F9" s="144">
        <v>729</v>
      </c>
      <c r="G9" s="146">
        <v>217</v>
      </c>
      <c r="H9" s="144">
        <v>76</v>
      </c>
      <c r="I9" s="144">
        <v>32</v>
      </c>
      <c r="J9" s="235">
        <v>1415</v>
      </c>
      <c r="K9" s="10"/>
      <c r="L9" s="179">
        <v>0.52711496746203901</v>
      </c>
      <c r="M9" s="180">
        <v>0.15690527838033261</v>
      </c>
      <c r="N9" s="180">
        <v>5.4953000723065797E-2</v>
      </c>
      <c r="O9" s="236">
        <v>2.2614840989399292E-2</v>
      </c>
    </row>
    <row r="10" spans="1:15" ht="18" x14ac:dyDescent="0.25">
      <c r="A10" s="23"/>
      <c r="C10" s="1" t="s">
        <v>40</v>
      </c>
      <c r="D10" s="1" t="s">
        <v>41</v>
      </c>
      <c r="E10" s="258">
        <v>61174</v>
      </c>
      <c r="F10" s="144">
        <v>44589</v>
      </c>
      <c r="G10" s="146">
        <v>17855</v>
      </c>
      <c r="H10" s="144">
        <v>906</v>
      </c>
      <c r="I10" s="144">
        <v>1418</v>
      </c>
      <c r="J10" s="235">
        <v>62592</v>
      </c>
      <c r="K10" s="10"/>
      <c r="L10" s="179">
        <v>0.72888808971131525</v>
      </c>
      <c r="M10" s="180">
        <v>0.29187236407624156</v>
      </c>
      <c r="N10" s="180">
        <v>1.4810213489390918E-2</v>
      </c>
      <c r="O10" s="236">
        <v>2.265465235173824E-2</v>
      </c>
    </row>
    <row r="11" spans="1:15" x14ac:dyDescent="0.2">
      <c r="C11" s="1" t="s">
        <v>42</v>
      </c>
      <c r="D11" s="1" t="s">
        <v>43</v>
      </c>
      <c r="E11" s="258">
        <v>20715</v>
      </c>
      <c r="F11" s="144">
        <v>9790</v>
      </c>
      <c r="G11" s="146">
        <v>1724</v>
      </c>
      <c r="H11" s="144">
        <v>288</v>
      </c>
      <c r="I11" s="144">
        <v>4095</v>
      </c>
      <c r="J11" s="235">
        <v>24810</v>
      </c>
      <c r="K11" s="10"/>
      <c r="L11" s="179">
        <v>0.47260439295196716</v>
      </c>
      <c r="M11" s="180">
        <v>8.3224716389090028E-2</v>
      </c>
      <c r="N11" s="180">
        <v>1.3902968863142651E-2</v>
      </c>
      <c r="O11" s="236">
        <v>0.16505441354292624</v>
      </c>
    </row>
    <row r="12" spans="1:15" x14ac:dyDescent="0.2">
      <c r="C12" s="1" t="s">
        <v>44</v>
      </c>
      <c r="D12" s="1" t="s">
        <v>45</v>
      </c>
      <c r="E12" s="258">
        <v>54393</v>
      </c>
      <c r="F12" s="144">
        <v>37999</v>
      </c>
      <c r="G12" s="146">
        <v>13959</v>
      </c>
      <c r="H12" s="144">
        <v>2992</v>
      </c>
      <c r="I12" s="144">
        <v>1561</v>
      </c>
      <c r="J12" s="235">
        <v>55954</v>
      </c>
      <c r="K12" s="10"/>
      <c r="L12" s="179">
        <v>0.69860092291287479</v>
      </c>
      <c r="M12" s="180">
        <v>0.25663228724284376</v>
      </c>
      <c r="N12" s="180">
        <v>5.5007078116669425E-2</v>
      </c>
      <c r="O12" s="236">
        <v>2.7897916145405155E-2</v>
      </c>
    </row>
    <row r="13" spans="1:15" x14ac:dyDescent="0.2">
      <c r="C13" s="1" t="s">
        <v>46</v>
      </c>
      <c r="D13" s="1" t="s">
        <v>47</v>
      </c>
      <c r="E13" s="258">
        <v>27039</v>
      </c>
      <c r="F13" s="144">
        <v>14248</v>
      </c>
      <c r="G13" s="146">
        <v>3397</v>
      </c>
      <c r="H13" s="144">
        <v>599</v>
      </c>
      <c r="I13" s="144">
        <v>579</v>
      </c>
      <c r="J13" s="235">
        <v>27618</v>
      </c>
      <c r="K13" s="10"/>
      <c r="L13" s="179">
        <v>0.52694256444395138</v>
      </c>
      <c r="M13" s="180">
        <v>0.1256333444284182</v>
      </c>
      <c r="N13" s="180">
        <v>2.2153186138540625E-2</v>
      </c>
      <c r="O13" s="236">
        <v>2.0964588311970456E-2</v>
      </c>
    </row>
    <row r="14" spans="1:15" ht="18" x14ac:dyDescent="0.25">
      <c r="A14" s="23"/>
      <c r="C14" s="1" t="s">
        <v>48</v>
      </c>
      <c r="D14" s="1" t="s">
        <v>49</v>
      </c>
      <c r="E14" s="258">
        <v>35311</v>
      </c>
      <c r="F14" s="144">
        <v>19413</v>
      </c>
      <c r="G14" s="146">
        <v>4846</v>
      </c>
      <c r="H14" s="144">
        <v>443</v>
      </c>
      <c r="I14" s="144">
        <v>2033</v>
      </c>
      <c r="J14" s="235">
        <v>37344</v>
      </c>
      <c r="K14" s="10"/>
      <c r="L14" s="179">
        <v>0.54977202571436667</v>
      </c>
      <c r="M14" s="180">
        <v>0.13723768797258645</v>
      </c>
      <c r="N14" s="180">
        <v>1.2545665656594263E-2</v>
      </c>
      <c r="O14" s="236">
        <v>5.4439802913453302E-2</v>
      </c>
    </row>
    <row r="15" spans="1:15" x14ac:dyDescent="0.2">
      <c r="C15" s="1" t="s">
        <v>50</v>
      </c>
      <c r="D15" s="1" t="s">
        <v>51</v>
      </c>
      <c r="E15" s="258">
        <v>40195</v>
      </c>
      <c r="F15" s="144">
        <v>31240</v>
      </c>
      <c r="G15" s="146">
        <v>16014</v>
      </c>
      <c r="H15" s="144">
        <v>5274</v>
      </c>
      <c r="I15" s="144">
        <v>12</v>
      </c>
      <c r="J15" s="235">
        <v>40207</v>
      </c>
      <c r="K15" s="10"/>
      <c r="L15" s="179">
        <v>0.77721109590745119</v>
      </c>
      <c r="M15" s="180">
        <v>0.39840776215947254</v>
      </c>
      <c r="N15" s="180">
        <v>0.13121034954596342</v>
      </c>
      <c r="O15" s="236">
        <v>2.9845549282463254E-4</v>
      </c>
    </row>
    <row r="16" spans="1:15" x14ac:dyDescent="0.2">
      <c r="C16" s="1" t="s">
        <v>52</v>
      </c>
      <c r="D16" s="1" t="s">
        <v>53</v>
      </c>
      <c r="E16" s="258">
        <v>44864</v>
      </c>
      <c r="F16" s="144">
        <v>30205</v>
      </c>
      <c r="G16" s="146">
        <v>14886</v>
      </c>
      <c r="H16" s="144">
        <v>8275</v>
      </c>
      <c r="I16" s="144">
        <v>613</v>
      </c>
      <c r="J16" s="235">
        <v>45477</v>
      </c>
      <c r="K16" s="10"/>
      <c r="L16" s="179">
        <v>0.67325695435092725</v>
      </c>
      <c r="M16" s="180">
        <v>0.33180278174037092</v>
      </c>
      <c r="N16" s="180">
        <v>0.18444632667617689</v>
      </c>
      <c r="O16" s="236">
        <v>1.3479341205444511E-2</v>
      </c>
    </row>
    <row r="17" spans="1:15" x14ac:dyDescent="0.2">
      <c r="C17" s="4" t="s">
        <v>54</v>
      </c>
      <c r="D17" s="4" t="s">
        <v>55</v>
      </c>
      <c r="E17" s="259">
        <v>43222</v>
      </c>
      <c r="F17" s="196">
        <v>21170</v>
      </c>
      <c r="G17" s="245">
        <v>5588</v>
      </c>
      <c r="H17" s="196">
        <v>250</v>
      </c>
      <c r="I17" s="196">
        <v>1376</v>
      </c>
      <c r="J17" s="237">
        <v>44598</v>
      </c>
      <c r="K17" s="13"/>
      <c r="L17" s="181">
        <v>0.48979686270880568</v>
      </c>
      <c r="M17" s="182">
        <v>0.12928601175327378</v>
      </c>
      <c r="N17" s="182">
        <v>5.7840914349174032E-3</v>
      </c>
      <c r="O17" s="238">
        <v>3.0853401497825013E-2</v>
      </c>
    </row>
    <row r="18" spans="1:15" x14ac:dyDescent="0.2">
      <c r="C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5" x14ac:dyDescent="0.2">
      <c r="C19" s="1"/>
      <c r="E19" s="163" t="s">
        <v>364</v>
      </c>
      <c r="F19" s="29"/>
      <c r="G19" s="29"/>
      <c r="H19" s="29"/>
    </row>
    <row r="20" spans="1:15" ht="39.75" x14ac:dyDescent="0.2">
      <c r="B20" s="7"/>
      <c r="C20" s="4" t="s">
        <v>23</v>
      </c>
      <c r="D20" s="28" t="s">
        <v>265</v>
      </c>
      <c r="E20" s="164" t="s">
        <v>25</v>
      </c>
      <c r="F20" s="164" t="s">
        <v>26</v>
      </c>
      <c r="G20" s="164" t="s">
        <v>226</v>
      </c>
      <c r="H20" s="164" t="s">
        <v>365</v>
      </c>
      <c r="O20" s="239"/>
    </row>
    <row r="21" spans="1:15" x14ac:dyDescent="0.2">
      <c r="C21" s="1"/>
      <c r="E21" s="184" t="s">
        <v>366</v>
      </c>
      <c r="F21" s="184" t="s">
        <v>367</v>
      </c>
      <c r="G21" s="184" t="s">
        <v>368</v>
      </c>
      <c r="H21" s="184" t="s">
        <v>369</v>
      </c>
      <c r="O21" s="39"/>
    </row>
    <row r="22" spans="1:15" x14ac:dyDescent="0.2">
      <c r="C22" s="2"/>
      <c r="D22" s="2" t="s">
        <v>33</v>
      </c>
      <c r="E22" s="257">
        <v>197453.72666666665</v>
      </c>
      <c r="F22" s="147">
        <v>2.0266203703703703E-2</v>
      </c>
      <c r="G22" s="148">
        <v>4.0555555555555553E-2</v>
      </c>
      <c r="H22" s="194">
        <v>63700.505277777782</v>
      </c>
      <c r="O22" s="240"/>
    </row>
    <row r="23" spans="1:15" x14ac:dyDescent="0.2">
      <c r="C23" s="1" t="s">
        <v>34</v>
      </c>
      <c r="D23" s="1" t="s">
        <v>35</v>
      </c>
      <c r="E23" s="258">
        <v>21076.245277777776</v>
      </c>
      <c r="F23" s="280">
        <v>2.2523148148148143E-2</v>
      </c>
      <c r="G23" s="242">
        <v>4.5451388888888888E-2</v>
      </c>
      <c r="H23" s="144">
        <v>7446.8422222222225</v>
      </c>
      <c r="O23" s="241"/>
    </row>
    <row r="24" spans="1:15" x14ac:dyDescent="0.2">
      <c r="C24" s="1" t="s">
        <v>36</v>
      </c>
      <c r="D24" s="1" t="s">
        <v>37</v>
      </c>
      <c r="E24" s="258">
        <v>22890.650277777775</v>
      </c>
      <c r="F24" s="280">
        <v>2.4652777777777777E-2</v>
      </c>
      <c r="G24" s="242">
        <v>5.376157407407408E-2</v>
      </c>
      <c r="H24" s="144">
        <v>9189.4255555555555</v>
      </c>
      <c r="O24" s="241"/>
    </row>
    <row r="25" spans="1:15" x14ac:dyDescent="0.2">
      <c r="C25" s="1" t="s">
        <v>38</v>
      </c>
      <c r="D25" s="1" t="s">
        <v>39</v>
      </c>
      <c r="E25" s="258">
        <v>512.85805555555555</v>
      </c>
      <c r="F25" s="280">
        <v>1.545138888888889E-2</v>
      </c>
      <c r="G25" s="242">
        <v>2.8923611111111108E-2</v>
      </c>
      <c r="H25" s="144">
        <v>107.66777777777777</v>
      </c>
      <c r="O25" s="241"/>
    </row>
    <row r="26" spans="1:15" ht="18" x14ac:dyDescent="0.25">
      <c r="A26" s="23"/>
      <c r="C26" s="1" t="s">
        <v>40</v>
      </c>
      <c r="D26" s="1" t="s">
        <v>41</v>
      </c>
      <c r="E26" s="258">
        <v>24827.894444444446</v>
      </c>
      <c r="F26" s="280">
        <v>1.6909722222222225E-2</v>
      </c>
      <c r="G26" s="242">
        <v>2.9699074074074072E-2</v>
      </c>
      <c r="H26" s="144">
        <v>3351.8041666666668</v>
      </c>
      <c r="O26" s="241"/>
    </row>
    <row r="27" spans="1:15" x14ac:dyDescent="0.2">
      <c r="C27" s="1" t="s">
        <v>42</v>
      </c>
      <c r="D27" s="1" t="s">
        <v>43</v>
      </c>
      <c r="E27" s="258">
        <v>6029.786944444445</v>
      </c>
      <c r="F27" s="280">
        <v>1.2129629629629629E-2</v>
      </c>
      <c r="G27" s="242">
        <v>1.9386574074074073E-2</v>
      </c>
      <c r="H27" s="144">
        <v>471.18444444444441</v>
      </c>
      <c r="O27" s="241"/>
    </row>
    <row r="28" spans="1:15" x14ac:dyDescent="0.2">
      <c r="C28" s="1" t="s">
        <v>44</v>
      </c>
      <c r="D28" s="1" t="s">
        <v>45</v>
      </c>
      <c r="E28" s="258">
        <v>24295.018888888888</v>
      </c>
      <c r="F28" s="280">
        <v>1.861111111111111E-2</v>
      </c>
      <c r="G28" s="242">
        <v>3.2106481481481479E-2</v>
      </c>
      <c r="H28" s="144">
        <v>5739.5986111111115</v>
      </c>
      <c r="O28" s="241"/>
    </row>
    <row r="29" spans="1:15" x14ac:dyDescent="0.2">
      <c r="C29" s="1" t="s">
        <v>46</v>
      </c>
      <c r="D29" s="1" t="s">
        <v>47</v>
      </c>
      <c r="E29" s="258">
        <v>8765.3394444444457</v>
      </c>
      <c r="F29" s="280">
        <v>1.3506944444444445E-2</v>
      </c>
      <c r="G29" s="242">
        <v>2.3067129629629632E-2</v>
      </c>
      <c r="H29" s="144">
        <v>1077.3991666666666</v>
      </c>
      <c r="O29" s="241"/>
    </row>
    <row r="30" spans="1:15" ht="18" x14ac:dyDescent="0.25">
      <c r="A30" s="23"/>
      <c r="C30" s="1" t="s">
        <v>48</v>
      </c>
      <c r="D30" s="1" t="s">
        <v>49</v>
      </c>
      <c r="E30" s="258">
        <v>11274.468055555557</v>
      </c>
      <c r="F30" s="280">
        <v>1.329861111111111E-2</v>
      </c>
      <c r="G30" s="242">
        <v>2.361111111111111E-2</v>
      </c>
      <c r="H30" s="144">
        <v>1064.1011111111111</v>
      </c>
      <c r="O30" s="241"/>
    </row>
    <row r="31" spans="1:15" x14ac:dyDescent="0.2">
      <c r="C31" s="1" t="s">
        <v>50</v>
      </c>
      <c r="D31" s="1" t="s">
        <v>51</v>
      </c>
      <c r="E31" s="258">
        <v>26542.431944444445</v>
      </c>
      <c r="F31" s="280">
        <v>2.7511574074074074E-2</v>
      </c>
      <c r="G31" s="242">
        <v>5.0289351851851856E-2</v>
      </c>
      <c r="H31" s="144">
        <v>11423.873888888889</v>
      </c>
      <c r="O31" s="241"/>
    </row>
    <row r="32" spans="1:15" x14ac:dyDescent="0.2">
      <c r="C32" s="1" t="s">
        <v>52</v>
      </c>
      <c r="D32" s="1" t="s">
        <v>53</v>
      </c>
      <c r="E32" s="258">
        <v>38254.348611111105</v>
      </c>
      <c r="F32" s="280">
        <v>3.5532407407407408E-2</v>
      </c>
      <c r="G32" s="242">
        <v>9.2465277777777785E-2</v>
      </c>
      <c r="H32" s="144">
        <v>22866.295555555556</v>
      </c>
      <c r="O32" s="241"/>
    </row>
    <row r="33" spans="2:15" x14ac:dyDescent="0.2">
      <c r="C33" s="4" t="s">
        <v>54</v>
      </c>
      <c r="D33" s="4" t="s">
        <v>55</v>
      </c>
      <c r="E33" s="259">
        <v>12984.684722222222</v>
      </c>
      <c r="F33" s="281">
        <v>1.252314814814815E-2</v>
      </c>
      <c r="G33" s="243">
        <v>2.269675925925926E-2</v>
      </c>
      <c r="H33" s="196">
        <v>962.3127777777778</v>
      </c>
      <c r="O33" s="241"/>
    </row>
    <row r="34" spans="2:15" x14ac:dyDescent="0.2">
      <c r="B34" s="8"/>
      <c r="C34" s="49" t="s">
        <v>76</v>
      </c>
      <c r="D34" s="27" t="s">
        <v>77</v>
      </c>
    </row>
    <row r="35" spans="2:15" x14ac:dyDescent="0.2">
      <c r="B35" s="8"/>
      <c r="C35" s="1"/>
      <c r="D35" s="50" t="s">
        <v>78</v>
      </c>
    </row>
    <row r="36" spans="2:15" x14ac:dyDescent="0.2">
      <c r="B36" s="8"/>
      <c r="C36" s="49">
        <v>1</v>
      </c>
      <c r="D36" s="101" t="s">
        <v>79</v>
      </c>
    </row>
  </sheetData>
  <conditionalFormatting sqref="F22:G33">
    <cfRule type="cellIs" dxfId="3" priority="1" operator="between">
      <formula>0.00001</formula>
      <formula>0.04166</formula>
    </cfRule>
  </conditionalFormatting>
  <hyperlinks>
    <hyperlink ref="D35" location="Introduction!A1" display="Introduction" xr:uid="{C9B17E61-8AE1-43F7-B792-534CFEDA22A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58D9-9863-47D9-B06F-2EBCD25DB4B7}">
  <sheetPr codeName="Sheet6"/>
  <dimension ref="A1:N37"/>
  <sheetViews>
    <sheetView workbookViewId="0">
      <pane xSplit="4" topLeftCell="E1" activePane="topRight" state="frozen"/>
      <selection sqref="A1:XFD1048576"/>
      <selection pane="topRight" activeCell="E1" sqref="E1"/>
    </sheetView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9" style="5" customWidth="1"/>
    <col min="8" max="8" width="8.7109375" style="5" customWidth="1"/>
    <col min="9" max="9" width="11.7109375" style="5" customWidth="1"/>
    <col min="10" max="10" width="1.5703125" style="5" customWidth="1"/>
    <col min="11" max="14" width="10.5703125" style="5" customWidth="1"/>
  </cols>
  <sheetData>
    <row r="1" spans="1:14" ht="18.75" x14ac:dyDescent="0.25">
      <c r="A1" s="36" t="s">
        <v>248</v>
      </c>
      <c r="E1" s="36" t="s">
        <v>22</v>
      </c>
      <c r="F1" s="15"/>
      <c r="G1" s="15"/>
      <c r="H1" s="16"/>
      <c r="M1"/>
      <c r="N1"/>
    </row>
    <row r="2" spans="1:14" ht="15.75" x14ac:dyDescent="0.25">
      <c r="A2" s="115" t="s">
        <v>450</v>
      </c>
      <c r="C2" s="1"/>
      <c r="E2" s="29" t="s">
        <v>391</v>
      </c>
      <c r="F2" s="29"/>
      <c r="G2" s="29"/>
      <c r="H2" s="29"/>
      <c r="I2" s="29"/>
      <c r="J2" s="12"/>
      <c r="K2" s="29" t="s">
        <v>249</v>
      </c>
      <c r="L2" s="29"/>
      <c r="M2" s="29"/>
      <c r="N2" s="29"/>
    </row>
    <row r="3" spans="1:14" s="5" customFormat="1" x14ac:dyDescent="0.2">
      <c r="B3" s="6"/>
      <c r="D3" s="1"/>
      <c r="E3" s="162"/>
      <c r="F3" s="162"/>
      <c r="G3" s="163" t="s">
        <v>225</v>
      </c>
      <c r="H3" s="29"/>
      <c r="I3" s="29"/>
      <c r="J3" s="1"/>
      <c r="K3" s="173"/>
      <c r="L3" s="168"/>
      <c r="M3" s="174" t="s">
        <v>247</v>
      </c>
      <c r="N3" s="43" t="s">
        <v>234</v>
      </c>
    </row>
    <row r="4" spans="1:14" ht="39.75" x14ac:dyDescent="0.2">
      <c r="C4" s="4" t="s">
        <v>23</v>
      </c>
      <c r="D4" s="28" t="s">
        <v>265</v>
      </c>
      <c r="E4" s="164" t="s">
        <v>24</v>
      </c>
      <c r="F4" s="165"/>
      <c r="G4" s="164" t="s">
        <v>25</v>
      </c>
      <c r="H4" s="164" t="s">
        <v>26</v>
      </c>
      <c r="I4" s="166" t="s">
        <v>226</v>
      </c>
      <c r="J4" s="169"/>
      <c r="K4" s="164" t="s">
        <v>239</v>
      </c>
      <c r="L4" s="164" t="s">
        <v>240</v>
      </c>
      <c r="M4" s="164" t="s">
        <v>241</v>
      </c>
      <c r="N4" s="166" t="s">
        <v>242</v>
      </c>
    </row>
    <row r="5" spans="1:14" s="5" customFormat="1" x14ac:dyDescent="0.2">
      <c r="C5" s="1"/>
      <c r="D5" s="1"/>
      <c r="E5" s="184" t="s">
        <v>227</v>
      </c>
      <c r="F5" s="167"/>
      <c r="G5" s="184" t="s">
        <v>228</v>
      </c>
      <c r="H5" s="184" t="s">
        <v>229</v>
      </c>
      <c r="I5" s="184" t="s">
        <v>230</v>
      </c>
      <c r="J5" s="170"/>
      <c r="K5" s="43" t="s">
        <v>243</v>
      </c>
      <c r="L5" s="43" t="s">
        <v>244</v>
      </c>
      <c r="M5" s="43" t="s">
        <v>245</v>
      </c>
      <c r="N5" s="43" t="s">
        <v>246</v>
      </c>
    </row>
    <row r="6" spans="1:14" x14ac:dyDescent="0.2">
      <c r="B6" s="6"/>
      <c r="C6" s="2"/>
      <c r="D6" s="2" t="s">
        <v>33</v>
      </c>
      <c r="E6" s="68">
        <v>34194</v>
      </c>
      <c r="F6" s="171"/>
      <c r="G6" s="68">
        <v>36586.513888888891</v>
      </c>
      <c r="H6" s="153">
        <v>4.4583333333333329E-2</v>
      </c>
      <c r="I6" s="147">
        <v>0.10285879629629631</v>
      </c>
      <c r="J6" s="175"/>
      <c r="K6" s="178">
        <v>0.11398507748230342</v>
      </c>
      <c r="L6" s="178">
        <v>0.33861360882596775</v>
      </c>
      <c r="M6" s="178">
        <v>0.39443275301320069</v>
      </c>
      <c r="N6" s="178">
        <v>0.15296856067852815</v>
      </c>
    </row>
    <row r="7" spans="1:14" x14ac:dyDescent="0.2">
      <c r="C7" s="1" t="s">
        <v>34</v>
      </c>
      <c r="D7" s="1" t="s">
        <v>35</v>
      </c>
      <c r="E7" s="69">
        <v>2340</v>
      </c>
      <c r="F7" s="74"/>
      <c r="G7" s="70">
        <v>1954.4030555555555</v>
      </c>
      <c r="H7" s="209">
        <v>3.4803240740740739E-2</v>
      </c>
      <c r="I7" s="149">
        <v>0.13545138888888889</v>
      </c>
      <c r="J7" s="10"/>
      <c r="K7" s="179">
        <v>0.19989519040409923</v>
      </c>
      <c r="L7" s="179">
        <v>0.54914405496681029</v>
      </c>
      <c r="M7" s="180">
        <v>0.12332595784325143</v>
      </c>
      <c r="N7" s="180">
        <v>0.12763479678583906</v>
      </c>
    </row>
    <row r="8" spans="1:14" x14ac:dyDescent="0.2">
      <c r="C8" s="1" t="s">
        <v>36</v>
      </c>
      <c r="D8" s="1" t="s">
        <v>37</v>
      </c>
      <c r="E8" s="69">
        <v>3494</v>
      </c>
      <c r="F8" s="74"/>
      <c r="G8" s="70">
        <v>3661.5575000000003</v>
      </c>
      <c r="H8" s="209">
        <v>4.3668981481481482E-2</v>
      </c>
      <c r="I8" s="149">
        <v>9.8900462962962954E-2</v>
      </c>
      <c r="J8" s="10"/>
      <c r="K8" s="179">
        <v>2.881574323532857E-2</v>
      </c>
      <c r="L8" s="179">
        <v>0.35219241732068252</v>
      </c>
      <c r="M8" s="180">
        <v>0.37581507945804538</v>
      </c>
      <c r="N8" s="180">
        <v>0.24317675998594354</v>
      </c>
    </row>
    <row r="9" spans="1:14" x14ac:dyDescent="0.2">
      <c r="C9" s="1" t="s">
        <v>38</v>
      </c>
      <c r="D9" s="1" t="s">
        <v>39</v>
      </c>
      <c r="E9" s="96">
        <v>6</v>
      </c>
      <c r="F9" s="10"/>
      <c r="G9" s="70">
        <v>2.4841666666666669</v>
      </c>
      <c r="H9" s="209">
        <v>1.7256944444444446E-2</v>
      </c>
      <c r="I9" s="149">
        <v>3.3449074074074069E-2</v>
      </c>
      <c r="J9" s="10"/>
      <c r="K9" s="179">
        <v>0</v>
      </c>
      <c r="L9" s="179">
        <v>0.12871287128712872</v>
      </c>
      <c r="M9" s="180">
        <v>0.6633663366336634</v>
      </c>
      <c r="N9" s="180">
        <v>0.20792079207920791</v>
      </c>
    </row>
    <row r="10" spans="1:14" ht="18" x14ac:dyDescent="0.25">
      <c r="A10" s="23"/>
      <c r="C10" s="1" t="s">
        <v>40</v>
      </c>
      <c r="D10" s="1" t="s">
        <v>41</v>
      </c>
      <c r="E10" s="69">
        <v>3053</v>
      </c>
      <c r="F10" s="74"/>
      <c r="G10" s="70">
        <v>2108.5894444444443</v>
      </c>
      <c r="H10" s="209">
        <v>2.8773148148148145E-2</v>
      </c>
      <c r="I10" s="149">
        <v>6.0810185185185182E-2</v>
      </c>
      <c r="J10" s="10"/>
      <c r="K10" s="179">
        <v>8.5282046387324617E-2</v>
      </c>
      <c r="L10" s="179">
        <v>0.20115491075689607</v>
      </c>
      <c r="M10" s="180">
        <v>0.56151570105946358</v>
      </c>
      <c r="N10" s="180">
        <v>0.15204734179631574</v>
      </c>
    </row>
    <row r="11" spans="1:14" x14ac:dyDescent="0.2">
      <c r="C11" s="1" t="s">
        <v>42</v>
      </c>
      <c r="D11" s="1" t="s">
        <v>43</v>
      </c>
      <c r="E11" s="69">
        <v>1057</v>
      </c>
      <c r="F11" s="74"/>
      <c r="G11" s="70">
        <v>780.87777777777774</v>
      </c>
      <c r="H11" s="209">
        <v>3.078703703703704E-2</v>
      </c>
      <c r="I11" s="149">
        <v>7.1481481481481493E-2</v>
      </c>
      <c r="J11" s="10"/>
      <c r="K11" s="179">
        <v>1.8064345991561183E-2</v>
      </c>
      <c r="L11" s="179">
        <v>0.29509493670886078</v>
      </c>
      <c r="M11" s="180">
        <v>0.49380274261603374</v>
      </c>
      <c r="N11" s="180">
        <v>0.19303797468354431</v>
      </c>
    </row>
    <row r="12" spans="1:14" x14ac:dyDescent="0.2">
      <c r="C12" s="1" t="s">
        <v>44</v>
      </c>
      <c r="D12" s="1" t="s">
        <v>45</v>
      </c>
      <c r="E12" s="69">
        <v>3116</v>
      </c>
      <c r="F12" s="74"/>
      <c r="G12" s="70">
        <v>2490.0705555555555</v>
      </c>
      <c r="H12" s="209">
        <v>3.3298611111111112E-2</v>
      </c>
      <c r="I12" s="149">
        <v>6.9583333333333344E-2</v>
      </c>
      <c r="J12" s="10"/>
      <c r="K12" s="179">
        <v>0.11491380189737835</v>
      </c>
      <c r="L12" s="179">
        <v>0.2561970825257574</v>
      </c>
      <c r="M12" s="180">
        <v>0.57829235948179125</v>
      </c>
      <c r="N12" s="180">
        <v>5.0596756095072935E-2</v>
      </c>
    </row>
    <row r="13" spans="1:14" x14ac:dyDescent="0.2">
      <c r="C13" s="1" t="s">
        <v>46</v>
      </c>
      <c r="D13" s="1" t="s">
        <v>47</v>
      </c>
      <c r="E13" s="69">
        <v>389</v>
      </c>
      <c r="F13" s="74"/>
      <c r="G13" s="70">
        <v>493.30805555555554</v>
      </c>
      <c r="H13" s="209">
        <v>5.2835648148148145E-2</v>
      </c>
      <c r="I13" s="149">
        <v>9.6759259259259267E-2</v>
      </c>
      <c r="J13" s="10"/>
      <c r="K13" s="179">
        <v>6.5925337569499601E-2</v>
      </c>
      <c r="L13" s="179">
        <v>0.29646544876886416</v>
      </c>
      <c r="M13" s="180">
        <v>0.35444797458300237</v>
      </c>
      <c r="N13" s="180">
        <v>0.28316123907863383</v>
      </c>
    </row>
    <row r="14" spans="1:14" ht="18" x14ac:dyDescent="0.25">
      <c r="A14" s="23"/>
      <c r="C14" s="1" t="s">
        <v>48</v>
      </c>
      <c r="D14" s="1" t="s">
        <v>49</v>
      </c>
      <c r="E14" s="69">
        <v>7684</v>
      </c>
      <c r="F14" s="74"/>
      <c r="G14" s="70">
        <v>15292.703055555556</v>
      </c>
      <c r="H14" s="209">
        <v>8.2928240740740747E-2</v>
      </c>
      <c r="I14" s="149">
        <v>0.19195601851851854</v>
      </c>
      <c r="J14" s="10"/>
      <c r="K14" s="179">
        <v>8.5726967218312092E-2</v>
      </c>
      <c r="L14" s="179">
        <v>0.2935768182106398</v>
      </c>
      <c r="M14" s="180">
        <v>0.46477712256673642</v>
      </c>
      <c r="N14" s="180">
        <v>0.1559190920043117</v>
      </c>
    </row>
    <row r="15" spans="1:14" x14ac:dyDescent="0.2">
      <c r="C15" s="1" t="s">
        <v>50</v>
      </c>
      <c r="D15" s="1" t="s">
        <v>51</v>
      </c>
      <c r="E15" s="69">
        <v>5205</v>
      </c>
      <c r="F15" s="74"/>
      <c r="G15" s="70">
        <v>4198.8555555555558</v>
      </c>
      <c r="H15" s="209">
        <v>3.3611111111111112E-2</v>
      </c>
      <c r="I15" s="149">
        <v>7.5833333333333336E-2</v>
      </c>
      <c r="J15" s="10"/>
      <c r="K15" s="179">
        <v>0.1343864964293443</v>
      </c>
      <c r="L15" s="179">
        <v>0.54122484310755248</v>
      </c>
      <c r="M15" s="180">
        <v>0.29214455745509632</v>
      </c>
      <c r="N15" s="180">
        <v>3.2244103008006925E-2</v>
      </c>
    </row>
    <row r="16" spans="1:14" x14ac:dyDescent="0.2">
      <c r="C16" s="1" t="s">
        <v>52</v>
      </c>
      <c r="D16" s="1" t="s">
        <v>53</v>
      </c>
      <c r="E16" s="69">
        <v>3445</v>
      </c>
      <c r="F16" s="74"/>
      <c r="G16" s="70">
        <v>2361.8661111111114</v>
      </c>
      <c r="H16" s="209">
        <v>2.8564814814814817E-2</v>
      </c>
      <c r="I16" s="149">
        <v>5.6157407407407406E-2</v>
      </c>
      <c r="J16" s="10"/>
      <c r="K16" s="179">
        <v>0.16289151403489757</v>
      </c>
      <c r="L16" s="179">
        <v>0.4793540695784112</v>
      </c>
      <c r="M16" s="180">
        <v>0.21545464397962502</v>
      </c>
      <c r="N16" s="180">
        <v>0.14229977240706621</v>
      </c>
    </row>
    <row r="17" spans="1:14" x14ac:dyDescent="0.2">
      <c r="C17" s="4" t="s">
        <v>54</v>
      </c>
      <c r="D17" s="4" t="s">
        <v>55</v>
      </c>
      <c r="E17" s="71">
        <v>4405</v>
      </c>
      <c r="F17" s="73"/>
      <c r="G17" s="188">
        <v>3241.7986111111109</v>
      </c>
      <c r="H17" s="210">
        <v>3.0659722222222224E-2</v>
      </c>
      <c r="I17" s="151">
        <v>6.2604166666666669E-2</v>
      </c>
      <c r="J17" s="13"/>
      <c r="K17" s="181">
        <v>0.23490834386852086</v>
      </c>
      <c r="L17" s="181">
        <v>5.4203539823008851E-2</v>
      </c>
      <c r="M17" s="182">
        <v>0.47811314791403287</v>
      </c>
      <c r="N17" s="182">
        <v>0.23277496839443743</v>
      </c>
    </row>
    <row r="18" spans="1:14" x14ac:dyDescent="0.2">
      <c r="C18" s="1"/>
      <c r="E18" s="76"/>
      <c r="F18" s="76"/>
      <c r="G18" s="143"/>
      <c r="H18" s="143"/>
      <c r="I18" s="76"/>
      <c r="J18" s="51"/>
      <c r="K18" s="82"/>
      <c r="L18" s="82"/>
      <c r="M18" s="172"/>
    </row>
    <row r="19" spans="1:14" x14ac:dyDescent="0.2">
      <c r="C19" s="1"/>
      <c r="E19" s="29" t="s">
        <v>231</v>
      </c>
      <c r="F19" s="29"/>
      <c r="G19" s="29"/>
      <c r="H19" s="29"/>
      <c r="I19" s="29"/>
      <c r="J19" s="29"/>
      <c r="K19" s="29"/>
      <c r="L19" s="29"/>
      <c r="M19" s="29"/>
      <c r="N19" s="29"/>
    </row>
    <row r="20" spans="1:14" x14ac:dyDescent="0.2">
      <c r="C20" s="1"/>
      <c r="E20" s="162"/>
      <c r="F20" s="162"/>
      <c r="G20" s="163" t="s">
        <v>232</v>
      </c>
      <c r="H20" s="29"/>
      <c r="I20" s="29"/>
      <c r="J20" s="34"/>
      <c r="K20" s="163" t="s">
        <v>238</v>
      </c>
      <c r="L20" s="168"/>
      <c r="M20" s="168"/>
      <c r="N20" s="168"/>
    </row>
    <row r="21" spans="1:14" ht="39.75" x14ac:dyDescent="0.2">
      <c r="B21" s="7"/>
      <c r="C21" s="4" t="s">
        <v>23</v>
      </c>
      <c r="D21" s="28" t="s">
        <v>265</v>
      </c>
      <c r="E21" s="164" t="s">
        <v>233</v>
      </c>
      <c r="F21" s="165"/>
      <c r="G21" s="164" t="s">
        <v>25</v>
      </c>
      <c r="H21" s="164" t="s">
        <v>26</v>
      </c>
      <c r="I21" s="166" t="s">
        <v>226</v>
      </c>
      <c r="J21" s="34"/>
      <c r="K21" s="164" t="s">
        <v>239</v>
      </c>
      <c r="L21" s="164" t="s">
        <v>240</v>
      </c>
      <c r="M21" s="164" t="s">
        <v>241</v>
      </c>
      <c r="N21" s="166" t="s">
        <v>242</v>
      </c>
    </row>
    <row r="22" spans="1:14" x14ac:dyDescent="0.2">
      <c r="C22" s="1"/>
      <c r="E22" s="184" t="s">
        <v>234</v>
      </c>
      <c r="F22" s="167"/>
      <c r="G22" s="184" t="s">
        <v>235</v>
      </c>
      <c r="H22" s="184" t="s">
        <v>236</v>
      </c>
      <c r="I22" s="184" t="s">
        <v>237</v>
      </c>
      <c r="J22" s="34"/>
      <c r="K22" s="43" t="s">
        <v>243</v>
      </c>
      <c r="L22" s="43" t="s">
        <v>244</v>
      </c>
      <c r="M22" s="43" t="s">
        <v>245</v>
      </c>
      <c r="N22" s="43" t="s">
        <v>246</v>
      </c>
    </row>
    <row r="23" spans="1:14" x14ac:dyDescent="0.2">
      <c r="C23" s="2"/>
      <c r="D23" s="2" t="s">
        <v>33</v>
      </c>
      <c r="E23" s="171">
        <v>156810</v>
      </c>
      <c r="F23" s="76"/>
      <c r="G23" s="171">
        <v>110721.98</v>
      </c>
      <c r="H23" s="153">
        <v>2.94212962962963E-2</v>
      </c>
      <c r="I23" s="147">
        <v>7.3275462962962973E-2</v>
      </c>
      <c r="J23" s="76"/>
      <c r="K23" s="139">
        <v>17874</v>
      </c>
      <c r="L23" s="139">
        <v>53098</v>
      </c>
      <c r="M23" s="139">
        <v>61851</v>
      </c>
      <c r="N23" s="139">
        <v>23987</v>
      </c>
    </row>
    <row r="24" spans="1:14" x14ac:dyDescent="0.2">
      <c r="C24" s="1" t="s">
        <v>34</v>
      </c>
      <c r="D24" s="1" t="s">
        <v>35</v>
      </c>
      <c r="E24" s="74">
        <v>17174</v>
      </c>
      <c r="F24" s="76"/>
      <c r="G24" s="82">
        <v>11824.635833333334</v>
      </c>
      <c r="H24" s="209">
        <v>2.8692129629629633E-2</v>
      </c>
      <c r="I24" s="149">
        <v>0.10377314814814814</v>
      </c>
      <c r="J24" s="76"/>
      <c r="K24" s="290">
        <v>3433</v>
      </c>
      <c r="L24" s="290">
        <v>9431</v>
      </c>
      <c r="M24" s="140">
        <v>2118</v>
      </c>
      <c r="N24" s="140">
        <v>2192</v>
      </c>
    </row>
    <row r="25" spans="1:14" x14ac:dyDescent="0.2">
      <c r="C25" s="1" t="s">
        <v>36</v>
      </c>
      <c r="D25" s="1" t="s">
        <v>37</v>
      </c>
      <c r="E25" s="74">
        <v>25611</v>
      </c>
      <c r="F25" s="76"/>
      <c r="G25" s="82">
        <v>17269.344444444443</v>
      </c>
      <c r="H25" s="209">
        <v>2.809027777777778E-2</v>
      </c>
      <c r="I25" s="149">
        <v>6.6863425925925923E-2</v>
      </c>
      <c r="J25" s="76"/>
      <c r="K25" s="290">
        <v>738</v>
      </c>
      <c r="L25" s="290">
        <v>9020</v>
      </c>
      <c r="M25" s="140">
        <v>9625</v>
      </c>
      <c r="N25" s="140">
        <v>6228</v>
      </c>
    </row>
    <row r="26" spans="1:14" x14ac:dyDescent="0.2">
      <c r="C26" s="1" t="s">
        <v>38</v>
      </c>
      <c r="D26" s="1" t="s">
        <v>39</v>
      </c>
      <c r="E26" s="74">
        <v>101</v>
      </c>
      <c r="F26" s="76"/>
      <c r="G26" s="82">
        <v>130.73416666666668</v>
      </c>
      <c r="H26" s="209">
        <v>5.393518518518519E-2</v>
      </c>
      <c r="I26" s="149">
        <v>0.11518518518518518</v>
      </c>
      <c r="J26" s="76"/>
      <c r="K26" s="290">
        <v>0</v>
      </c>
      <c r="L26" s="290">
        <v>13</v>
      </c>
      <c r="M26" s="140">
        <v>67</v>
      </c>
      <c r="N26" s="140">
        <v>21</v>
      </c>
    </row>
    <row r="27" spans="1:14" ht="18" x14ac:dyDescent="0.25">
      <c r="A27" s="23"/>
      <c r="C27" s="1" t="s">
        <v>40</v>
      </c>
      <c r="D27" s="1" t="s">
        <v>41</v>
      </c>
      <c r="E27" s="74">
        <v>20954</v>
      </c>
      <c r="F27" s="76"/>
      <c r="G27" s="82">
        <v>9744.7261111111111</v>
      </c>
      <c r="H27" s="209">
        <v>1.9375E-2</v>
      </c>
      <c r="I27" s="149">
        <v>4.0671296296296296E-2</v>
      </c>
      <c r="J27" s="76"/>
      <c r="K27" s="290">
        <v>1787</v>
      </c>
      <c r="L27" s="290">
        <v>4215</v>
      </c>
      <c r="M27" s="140">
        <v>11766</v>
      </c>
      <c r="N27" s="140">
        <v>3186</v>
      </c>
    </row>
    <row r="28" spans="1:14" x14ac:dyDescent="0.2">
      <c r="C28" s="1" t="s">
        <v>42</v>
      </c>
      <c r="D28" s="1" t="s">
        <v>43</v>
      </c>
      <c r="E28" s="74">
        <v>7584</v>
      </c>
      <c r="F28" s="76"/>
      <c r="G28" s="82">
        <v>3607.5258333333331</v>
      </c>
      <c r="H28" s="209">
        <v>1.9814814814814816E-2</v>
      </c>
      <c r="I28" s="149">
        <v>3.740740740740741E-2</v>
      </c>
      <c r="J28" s="76"/>
      <c r="K28" s="290">
        <v>137</v>
      </c>
      <c r="L28" s="290">
        <v>2238</v>
      </c>
      <c r="M28" s="140">
        <v>3745</v>
      </c>
      <c r="N28" s="140">
        <v>1464</v>
      </c>
    </row>
    <row r="29" spans="1:14" x14ac:dyDescent="0.2">
      <c r="C29" s="1" t="s">
        <v>44</v>
      </c>
      <c r="D29" s="1" t="s">
        <v>45</v>
      </c>
      <c r="E29" s="74">
        <v>19606</v>
      </c>
      <c r="F29" s="76"/>
      <c r="G29" s="82">
        <v>11664.408611111112</v>
      </c>
      <c r="H29" s="209">
        <v>2.479166666666667E-2</v>
      </c>
      <c r="I29" s="149">
        <v>6.1631944444444448E-2</v>
      </c>
      <c r="J29" s="76"/>
      <c r="K29" s="290">
        <v>2253</v>
      </c>
      <c r="L29" s="290">
        <v>5023</v>
      </c>
      <c r="M29" s="140">
        <v>11338</v>
      </c>
      <c r="N29" s="140">
        <v>992</v>
      </c>
    </row>
    <row r="30" spans="1:14" x14ac:dyDescent="0.2">
      <c r="C30" s="1" t="s">
        <v>46</v>
      </c>
      <c r="D30" s="1" t="s">
        <v>47</v>
      </c>
      <c r="E30" s="74">
        <v>5036</v>
      </c>
      <c r="F30" s="76"/>
      <c r="G30" s="82">
        <v>7915.0008333333335</v>
      </c>
      <c r="H30" s="209">
        <v>6.5486111111111106E-2</v>
      </c>
      <c r="I30" s="149">
        <v>0.14841435185185184</v>
      </c>
      <c r="J30" s="76"/>
      <c r="K30" s="290">
        <v>332</v>
      </c>
      <c r="L30" s="290">
        <v>1493</v>
      </c>
      <c r="M30" s="140">
        <v>1785</v>
      </c>
      <c r="N30" s="140">
        <v>1426</v>
      </c>
    </row>
    <row r="31" spans="1:14" ht="18" x14ac:dyDescent="0.25">
      <c r="A31" s="23"/>
      <c r="C31" s="1" t="s">
        <v>48</v>
      </c>
      <c r="D31" s="1" t="s">
        <v>49</v>
      </c>
      <c r="E31" s="74">
        <v>15771</v>
      </c>
      <c r="F31" s="76"/>
      <c r="G31" s="82">
        <v>15504.269444444444</v>
      </c>
      <c r="H31" s="209">
        <v>4.0960648148148149E-2</v>
      </c>
      <c r="I31" s="149">
        <v>9.6944444444444444E-2</v>
      </c>
      <c r="J31" s="76"/>
      <c r="K31" s="290">
        <v>1352</v>
      </c>
      <c r="L31" s="290">
        <v>4630</v>
      </c>
      <c r="M31" s="140">
        <v>7330</v>
      </c>
      <c r="N31" s="140">
        <v>2459</v>
      </c>
    </row>
    <row r="32" spans="1:14" x14ac:dyDescent="0.2">
      <c r="C32" s="1" t="s">
        <v>50</v>
      </c>
      <c r="D32" s="1" t="s">
        <v>51</v>
      </c>
      <c r="E32" s="74">
        <v>13863</v>
      </c>
      <c r="F32" s="76"/>
      <c r="G32" s="82">
        <v>11716.558333333332</v>
      </c>
      <c r="H32" s="209">
        <v>3.5219907407407408E-2</v>
      </c>
      <c r="I32" s="149">
        <v>6.9826388888888882E-2</v>
      </c>
      <c r="J32" s="76"/>
      <c r="K32" s="290">
        <v>1863</v>
      </c>
      <c r="L32" s="290">
        <v>7503</v>
      </c>
      <c r="M32" s="140">
        <v>4050</v>
      </c>
      <c r="N32" s="140">
        <v>447</v>
      </c>
    </row>
    <row r="33" spans="2:14" x14ac:dyDescent="0.2">
      <c r="C33" s="1" t="s">
        <v>52</v>
      </c>
      <c r="D33" s="1" t="s">
        <v>53</v>
      </c>
      <c r="E33" s="74">
        <v>18454</v>
      </c>
      <c r="F33" s="76"/>
      <c r="G33" s="82">
        <v>14602.799444444445</v>
      </c>
      <c r="H33" s="209">
        <v>3.2974537037037038E-2</v>
      </c>
      <c r="I33" s="149">
        <v>9.9791666666666667E-2</v>
      </c>
      <c r="J33" s="76"/>
      <c r="K33" s="290">
        <v>3006</v>
      </c>
      <c r="L33" s="290">
        <v>8846</v>
      </c>
      <c r="M33" s="140">
        <v>3976</v>
      </c>
      <c r="N33" s="140">
        <v>2626</v>
      </c>
    </row>
    <row r="34" spans="2:14" x14ac:dyDescent="0.2">
      <c r="C34" s="4" t="s">
        <v>54</v>
      </c>
      <c r="D34" s="4" t="s">
        <v>55</v>
      </c>
      <c r="E34" s="73">
        <v>12656</v>
      </c>
      <c r="F34" s="77"/>
      <c r="G34" s="83">
        <v>6741.9769444444437</v>
      </c>
      <c r="H34" s="210">
        <v>2.2199074074074076E-2</v>
      </c>
      <c r="I34" s="151">
        <v>4.3761574074074078E-2</v>
      </c>
      <c r="J34" s="77"/>
      <c r="K34" s="141">
        <v>2973</v>
      </c>
      <c r="L34" s="141">
        <v>686</v>
      </c>
      <c r="M34" s="141">
        <v>6051</v>
      </c>
      <c r="N34" s="141">
        <v>2946</v>
      </c>
    </row>
    <row r="35" spans="2:14" x14ac:dyDescent="0.2">
      <c r="B35" s="8"/>
      <c r="C35" s="49" t="s">
        <v>76</v>
      </c>
      <c r="D35" s="27" t="s">
        <v>77</v>
      </c>
    </row>
    <row r="36" spans="2:14" x14ac:dyDescent="0.2">
      <c r="B36" s="8"/>
      <c r="C36" s="1"/>
      <c r="D36" s="50" t="s">
        <v>78</v>
      </c>
    </row>
    <row r="37" spans="2:14" x14ac:dyDescent="0.2">
      <c r="B37" s="8"/>
      <c r="C37" s="49">
        <v>1</v>
      </c>
      <c r="D37" s="101" t="s">
        <v>79</v>
      </c>
    </row>
  </sheetData>
  <conditionalFormatting sqref="H6:I34">
    <cfRule type="cellIs" dxfId="2" priority="2" operator="between">
      <formula>0.00001</formula>
      <formula>0.04166</formula>
    </cfRule>
  </conditionalFormatting>
  <hyperlinks>
    <hyperlink ref="D36" location="Introduction!A1" display="Introduction" xr:uid="{E8EF0865-0297-4A13-81F4-56B8169E1817}"/>
  </hyperlinks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K79"/>
  <sheetViews>
    <sheetView workbookViewId="0">
      <pane ySplit="4" topLeftCell="A5" activePane="bottomLeft" state="frozen"/>
      <selection sqref="A1:XFD1048576"/>
      <selection pane="bottomLeft" activeCell="A5" sqref="A5"/>
    </sheetView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10.5703125" style="5" customWidth="1"/>
    <col min="8" max="8" width="14.7109375" style="5" customWidth="1"/>
    <col min="9" max="9" width="1.5703125" style="5" customWidth="1"/>
    <col min="10" max="10" width="10.5703125" style="5" customWidth="1"/>
    <col min="11" max="11" width="14.7109375" style="5" customWidth="1"/>
  </cols>
  <sheetData>
    <row r="1" spans="1:11" ht="18.75" x14ac:dyDescent="0.25">
      <c r="A1" s="36" t="s">
        <v>6</v>
      </c>
      <c r="E1" s="36" t="s">
        <v>22</v>
      </c>
      <c r="F1" s="15"/>
      <c r="G1" s="15"/>
      <c r="H1" s="15"/>
      <c r="I1" s="15"/>
      <c r="J1" s="16"/>
    </row>
    <row r="2" spans="1:11" ht="15.75" x14ac:dyDescent="0.25">
      <c r="A2" s="115" t="s">
        <v>450</v>
      </c>
      <c r="C2" s="1"/>
      <c r="E2" s="10"/>
      <c r="F2" s="10"/>
      <c r="G2" s="10"/>
      <c r="H2" s="10"/>
      <c r="I2" s="10"/>
      <c r="J2" s="11"/>
      <c r="K2" s="26"/>
    </row>
    <row r="3" spans="1:11" ht="25.9" customHeight="1" x14ac:dyDescent="0.2">
      <c r="C3" s="1"/>
      <c r="E3" s="10"/>
      <c r="F3" s="10"/>
      <c r="G3" s="10"/>
      <c r="H3" s="10"/>
      <c r="I3" s="10"/>
      <c r="J3" s="11"/>
      <c r="K3" s="103"/>
    </row>
    <row r="4" spans="1:11" ht="25.5" x14ac:dyDescent="0.2">
      <c r="B4" s="28"/>
      <c r="C4" s="1" t="s">
        <v>23</v>
      </c>
      <c r="D4" s="28" t="s">
        <v>265</v>
      </c>
      <c r="E4" s="22" t="s">
        <v>115</v>
      </c>
      <c r="F4" s="40"/>
      <c r="G4" s="22" t="s">
        <v>116</v>
      </c>
      <c r="H4" s="22" t="s">
        <v>117</v>
      </c>
      <c r="I4" s="40"/>
      <c r="J4" s="22" t="s">
        <v>118</v>
      </c>
      <c r="K4" s="22" t="s">
        <v>119</v>
      </c>
    </row>
    <row r="5" spans="1:11" ht="14.25" x14ac:dyDescent="0.2">
      <c r="A5" s="145"/>
      <c r="B5" s="6" t="s">
        <v>120</v>
      </c>
      <c r="E5" s="43" t="s">
        <v>29</v>
      </c>
      <c r="F5" s="39"/>
      <c r="G5" s="43" t="s">
        <v>121</v>
      </c>
      <c r="H5" s="43" t="s">
        <v>122</v>
      </c>
      <c r="I5" s="39"/>
      <c r="J5" s="43" t="s">
        <v>123</v>
      </c>
      <c r="K5" s="43" t="s">
        <v>124</v>
      </c>
    </row>
    <row r="6" spans="1:11" x14ac:dyDescent="0.2">
      <c r="A6" s="6"/>
      <c r="B6" s="6"/>
      <c r="C6" s="2"/>
      <c r="D6" s="2" t="s">
        <v>33</v>
      </c>
      <c r="E6" s="84">
        <v>83593</v>
      </c>
      <c r="F6" s="84"/>
      <c r="G6" s="84">
        <v>171013</v>
      </c>
      <c r="H6" s="91">
        <v>2.0457813453279581</v>
      </c>
      <c r="I6" s="54"/>
      <c r="J6" s="84">
        <v>126388</v>
      </c>
      <c r="K6" s="91">
        <v>1.5119447800653165</v>
      </c>
    </row>
    <row r="7" spans="1:11" x14ac:dyDescent="0.2">
      <c r="C7" s="1" t="s">
        <v>34</v>
      </c>
      <c r="D7" s="1" t="s">
        <v>35</v>
      </c>
      <c r="E7" s="85">
        <v>7425</v>
      </c>
      <c r="F7" s="85"/>
      <c r="G7" s="85">
        <v>13926</v>
      </c>
      <c r="H7" s="92">
        <v>1.8755555555555556</v>
      </c>
      <c r="I7" s="55"/>
      <c r="J7" s="89">
        <v>10364</v>
      </c>
      <c r="K7" s="92">
        <v>1.3958249158249159</v>
      </c>
    </row>
    <row r="8" spans="1:11" x14ac:dyDescent="0.2">
      <c r="C8" s="1" t="s">
        <v>36</v>
      </c>
      <c r="D8" s="1" t="s">
        <v>37</v>
      </c>
      <c r="E8" s="85">
        <v>8646</v>
      </c>
      <c r="F8" s="85"/>
      <c r="G8" s="85">
        <v>18836</v>
      </c>
      <c r="H8" s="92">
        <v>2.1785796900300718</v>
      </c>
      <c r="I8" s="55"/>
      <c r="J8" s="89">
        <v>12961</v>
      </c>
      <c r="K8" s="92">
        <v>1.4990747166319685</v>
      </c>
    </row>
    <row r="9" spans="1:11" x14ac:dyDescent="0.2">
      <c r="C9" s="1" t="s">
        <v>38</v>
      </c>
      <c r="D9" s="1" t="s">
        <v>39</v>
      </c>
      <c r="E9" s="98">
        <v>136</v>
      </c>
      <c r="F9" s="98"/>
      <c r="G9" s="98">
        <v>248</v>
      </c>
      <c r="H9" s="100">
        <v>1.8235294117647058</v>
      </c>
      <c r="I9" s="55"/>
      <c r="J9" s="55">
        <v>206</v>
      </c>
      <c r="K9" s="100">
        <v>1.5147058823529411</v>
      </c>
    </row>
    <row r="10" spans="1:11" ht="18" x14ac:dyDescent="0.25">
      <c r="A10" s="23"/>
      <c r="C10" s="1" t="s">
        <v>40</v>
      </c>
      <c r="D10" s="1" t="s">
        <v>41</v>
      </c>
      <c r="E10" s="69">
        <v>15282</v>
      </c>
      <c r="F10" s="69"/>
      <c r="G10" s="69">
        <v>34902</v>
      </c>
      <c r="H10" s="99">
        <v>2.2838633686690222</v>
      </c>
      <c r="I10" s="97"/>
      <c r="J10" s="70">
        <v>27319</v>
      </c>
      <c r="K10" s="99">
        <v>1.7876586834184007</v>
      </c>
    </row>
    <row r="11" spans="1:11" x14ac:dyDescent="0.2">
      <c r="C11" s="1" t="s">
        <v>42</v>
      </c>
      <c r="D11" s="1" t="s">
        <v>43</v>
      </c>
      <c r="E11" s="85">
        <v>3513</v>
      </c>
      <c r="F11" s="85"/>
      <c r="G11" s="85">
        <v>6725</v>
      </c>
      <c r="H11" s="92">
        <v>1.9143182465129518</v>
      </c>
      <c r="I11" s="55"/>
      <c r="J11" s="89">
        <v>4963</v>
      </c>
      <c r="K11" s="92">
        <v>1.4127526330771421</v>
      </c>
    </row>
    <row r="12" spans="1:11" x14ac:dyDescent="0.2">
      <c r="C12" s="1" t="s">
        <v>44</v>
      </c>
      <c r="D12" s="1" t="s">
        <v>45</v>
      </c>
      <c r="E12" s="85">
        <v>10885</v>
      </c>
      <c r="F12" s="85"/>
      <c r="G12" s="85">
        <v>22962</v>
      </c>
      <c r="H12" s="92">
        <v>2.1095084979329353</v>
      </c>
      <c r="I12" s="55"/>
      <c r="J12" s="89">
        <v>19038</v>
      </c>
      <c r="K12" s="92">
        <v>1.7490124023886082</v>
      </c>
    </row>
    <row r="13" spans="1:11" x14ac:dyDescent="0.2">
      <c r="C13" s="1" t="s">
        <v>46</v>
      </c>
      <c r="D13" s="1" t="s">
        <v>47</v>
      </c>
      <c r="E13" s="85">
        <v>4308</v>
      </c>
      <c r="F13" s="85"/>
      <c r="G13" s="85">
        <v>8675</v>
      </c>
      <c r="H13" s="92">
        <v>2.0136954503249767</v>
      </c>
      <c r="I13" s="55"/>
      <c r="J13" s="89">
        <v>6186</v>
      </c>
      <c r="K13" s="92">
        <v>1.4359331476323121</v>
      </c>
    </row>
    <row r="14" spans="1:11" ht="18" x14ac:dyDescent="0.25">
      <c r="A14" s="23"/>
      <c r="C14" s="1" t="s">
        <v>48</v>
      </c>
      <c r="D14" s="1" t="s">
        <v>49</v>
      </c>
      <c r="E14" s="69">
        <v>6211</v>
      </c>
      <c r="F14" s="85"/>
      <c r="G14" s="69">
        <v>13590</v>
      </c>
      <c r="H14" s="99">
        <v>2.188053453550153</v>
      </c>
      <c r="I14" s="55"/>
      <c r="J14" s="70">
        <v>8969</v>
      </c>
      <c r="K14" s="99">
        <v>1.4440508774754468</v>
      </c>
    </row>
    <row r="15" spans="1:11" x14ac:dyDescent="0.2">
      <c r="C15" s="1" t="s">
        <v>50</v>
      </c>
      <c r="D15" s="1" t="s">
        <v>51</v>
      </c>
      <c r="E15" s="85">
        <v>9361</v>
      </c>
      <c r="F15" s="85"/>
      <c r="G15" s="85">
        <v>19766</v>
      </c>
      <c r="H15" s="92">
        <v>2.1115265463091548</v>
      </c>
      <c r="I15" s="55"/>
      <c r="J15" s="89">
        <v>12826</v>
      </c>
      <c r="K15" s="92">
        <v>1.3701527614571092</v>
      </c>
    </row>
    <row r="16" spans="1:11" x14ac:dyDescent="0.2">
      <c r="C16" s="1" t="s">
        <v>52</v>
      </c>
      <c r="D16" s="1" t="s">
        <v>53</v>
      </c>
      <c r="E16" s="85">
        <v>10188</v>
      </c>
      <c r="F16" s="85"/>
      <c r="G16" s="85">
        <v>17135</v>
      </c>
      <c r="H16" s="92">
        <v>1.6818806438947782</v>
      </c>
      <c r="I16" s="55"/>
      <c r="J16" s="89">
        <v>12721</v>
      </c>
      <c r="K16" s="92">
        <v>1.2486258343148802</v>
      </c>
    </row>
    <row r="17" spans="1:11" x14ac:dyDescent="0.2">
      <c r="B17" s="9"/>
      <c r="C17" s="4" t="s">
        <v>54</v>
      </c>
      <c r="D17" s="4" t="s">
        <v>55</v>
      </c>
      <c r="E17" s="86">
        <v>7638</v>
      </c>
      <c r="F17" s="86"/>
      <c r="G17" s="86">
        <v>14248</v>
      </c>
      <c r="H17" s="93">
        <v>1.8654097931395652</v>
      </c>
      <c r="I17" s="56"/>
      <c r="J17" s="90">
        <v>10835</v>
      </c>
      <c r="K17" s="93">
        <v>1.4185650693898926</v>
      </c>
    </row>
    <row r="18" spans="1:11" x14ac:dyDescent="0.2">
      <c r="E18" s="79"/>
      <c r="F18" s="79"/>
      <c r="G18" s="79"/>
      <c r="H18" s="7"/>
      <c r="I18" s="34"/>
      <c r="J18" s="79"/>
      <c r="K18" s="7"/>
    </row>
    <row r="19" spans="1:11" x14ac:dyDescent="0.2">
      <c r="B19" s="6" t="s">
        <v>125</v>
      </c>
      <c r="E19" s="80" t="s">
        <v>57</v>
      </c>
      <c r="F19" s="87"/>
      <c r="G19" s="80" t="s">
        <v>126</v>
      </c>
      <c r="H19" s="94" t="s">
        <v>127</v>
      </c>
      <c r="I19" s="39"/>
      <c r="J19" s="80" t="s">
        <v>128</v>
      </c>
      <c r="K19" s="94" t="s">
        <v>129</v>
      </c>
    </row>
    <row r="20" spans="1:11" x14ac:dyDescent="0.2">
      <c r="A20" s="208"/>
      <c r="B20" s="208"/>
      <c r="C20" s="208"/>
      <c r="D20" s="2" t="s">
        <v>33</v>
      </c>
      <c r="E20" s="84">
        <v>53475</v>
      </c>
      <c r="F20" s="84"/>
      <c r="G20" s="84">
        <v>108397</v>
      </c>
      <c r="H20" s="91">
        <v>2.027059373539037</v>
      </c>
      <c r="I20" s="54"/>
      <c r="J20" s="84">
        <v>84600</v>
      </c>
      <c r="K20" s="91">
        <v>1.5820476858345021</v>
      </c>
    </row>
    <row r="21" spans="1:11" x14ac:dyDescent="0.2">
      <c r="C21" s="1" t="s">
        <v>34</v>
      </c>
      <c r="D21" s="1" t="s">
        <v>35</v>
      </c>
      <c r="E21" s="85">
        <v>4920</v>
      </c>
      <c r="F21" s="85"/>
      <c r="G21" s="85">
        <v>9124</v>
      </c>
      <c r="H21" s="92">
        <v>1.8544715447154472</v>
      </c>
      <c r="I21" s="55"/>
      <c r="J21" s="89">
        <v>6994</v>
      </c>
      <c r="K21" s="92">
        <v>1.4215447154471545</v>
      </c>
    </row>
    <row r="22" spans="1:11" x14ac:dyDescent="0.2">
      <c r="C22" s="1" t="s">
        <v>36</v>
      </c>
      <c r="D22" s="1" t="s">
        <v>37</v>
      </c>
      <c r="E22" s="85">
        <v>5144</v>
      </c>
      <c r="F22" s="85"/>
      <c r="G22" s="85">
        <v>11085</v>
      </c>
      <c r="H22" s="92">
        <v>2.1549377916018662</v>
      </c>
      <c r="I22" s="55"/>
      <c r="J22" s="89">
        <v>7775</v>
      </c>
      <c r="K22" s="92">
        <v>1.5114696734059099</v>
      </c>
    </row>
    <row r="23" spans="1:11" x14ac:dyDescent="0.2">
      <c r="C23" s="1" t="s">
        <v>38</v>
      </c>
      <c r="D23" s="1" t="s">
        <v>39</v>
      </c>
      <c r="E23" s="98">
        <v>85</v>
      </c>
      <c r="F23" s="98"/>
      <c r="G23" s="98">
        <v>154</v>
      </c>
      <c r="H23" s="100">
        <v>1.8117647058823529</v>
      </c>
      <c r="I23" s="55"/>
      <c r="J23" s="55">
        <v>135</v>
      </c>
      <c r="K23" s="100">
        <v>1.588235294117647</v>
      </c>
    </row>
    <row r="24" spans="1:11" ht="18" x14ac:dyDescent="0.25">
      <c r="A24" s="23"/>
      <c r="C24" s="1" t="s">
        <v>40</v>
      </c>
      <c r="D24" s="1" t="s">
        <v>41</v>
      </c>
      <c r="E24" s="69">
        <v>10648</v>
      </c>
      <c r="F24" s="85"/>
      <c r="G24" s="69">
        <v>23527</v>
      </c>
      <c r="H24" s="99">
        <v>2.2095229151014273</v>
      </c>
      <c r="I24" s="97"/>
      <c r="J24" s="70">
        <v>19138</v>
      </c>
      <c r="K24" s="99">
        <v>1.7973328324567994</v>
      </c>
    </row>
    <row r="25" spans="1:11" x14ac:dyDescent="0.2">
      <c r="C25" s="1" t="s">
        <v>42</v>
      </c>
      <c r="D25" s="1" t="s">
        <v>43</v>
      </c>
      <c r="E25" s="85">
        <v>2225</v>
      </c>
      <c r="F25" s="85"/>
      <c r="G25" s="85">
        <v>4311</v>
      </c>
      <c r="H25" s="92">
        <v>1.9375280898876404</v>
      </c>
      <c r="I25" s="55"/>
      <c r="J25" s="89">
        <v>3205</v>
      </c>
      <c r="K25" s="92">
        <v>1.4404494382022472</v>
      </c>
    </row>
    <row r="26" spans="1:11" x14ac:dyDescent="0.2">
      <c r="C26" s="1" t="s">
        <v>44</v>
      </c>
      <c r="D26" s="1" t="s">
        <v>45</v>
      </c>
      <c r="E26" s="85">
        <v>6979</v>
      </c>
      <c r="F26" s="85"/>
      <c r="G26" s="85">
        <v>14687</v>
      </c>
      <c r="H26" s="92">
        <v>2.1044562258203179</v>
      </c>
      <c r="I26" s="55"/>
      <c r="J26" s="89">
        <v>12350</v>
      </c>
      <c r="K26" s="92">
        <v>1.7695944977790514</v>
      </c>
    </row>
    <row r="27" spans="1:11" x14ac:dyDescent="0.2">
      <c r="C27" s="1" t="s">
        <v>46</v>
      </c>
      <c r="D27" s="1" t="s">
        <v>47</v>
      </c>
      <c r="E27" s="85">
        <v>2701</v>
      </c>
      <c r="F27" s="85"/>
      <c r="G27" s="85">
        <v>5386</v>
      </c>
      <c r="H27" s="92">
        <v>1.9940762680488708</v>
      </c>
      <c r="I27" s="55"/>
      <c r="J27" s="89">
        <v>3879</v>
      </c>
      <c r="K27" s="92">
        <v>1.4361347649018883</v>
      </c>
    </row>
    <row r="28" spans="1:11" ht="18" x14ac:dyDescent="0.25">
      <c r="A28" s="23"/>
      <c r="C28" s="1" t="s">
        <v>48</v>
      </c>
      <c r="D28" s="1" t="s">
        <v>49</v>
      </c>
      <c r="E28" s="69">
        <v>3716</v>
      </c>
      <c r="F28" s="69"/>
      <c r="G28" s="69">
        <v>8096</v>
      </c>
      <c r="H28" s="99">
        <v>2.1786867599569431</v>
      </c>
      <c r="I28" s="55"/>
      <c r="J28" s="70">
        <v>5436</v>
      </c>
      <c r="K28" s="99">
        <v>1.4628632938643702</v>
      </c>
    </row>
    <row r="29" spans="1:11" x14ac:dyDescent="0.2">
      <c r="C29" s="1" t="s">
        <v>50</v>
      </c>
      <c r="D29" s="1" t="s">
        <v>51</v>
      </c>
      <c r="E29" s="85">
        <v>5553</v>
      </c>
      <c r="F29" s="85"/>
      <c r="G29" s="85">
        <v>11957</v>
      </c>
      <c r="H29" s="92">
        <v>2.1532504952278049</v>
      </c>
      <c r="I29" s="55"/>
      <c r="J29" s="89">
        <v>7840</v>
      </c>
      <c r="K29" s="92">
        <v>1.4118494507473438</v>
      </c>
    </row>
    <row r="30" spans="1:11" x14ac:dyDescent="0.2">
      <c r="C30" s="1" t="s">
        <v>52</v>
      </c>
      <c r="D30" s="1" t="s">
        <v>53</v>
      </c>
      <c r="E30" s="85">
        <v>6355</v>
      </c>
      <c r="F30" s="85"/>
      <c r="G30" s="85">
        <v>10571</v>
      </c>
      <c r="H30" s="92">
        <v>1.6634146341463414</v>
      </c>
      <c r="I30" s="55"/>
      <c r="J30" s="89">
        <v>10571</v>
      </c>
      <c r="K30" s="92">
        <v>1.6634146341463414</v>
      </c>
    </row>
    <row r="31" spans="1:11" x14ac:dyDescent="0.2">
      <c r="B31" s="9"/>
      <c r="C31" s="4" t="s">
        <v>54</v>
      </c>
      <c r="D31" s="4" t="s">
        <v>55</v>
      </c>
      <c r="E31" s="86">
        <v>5149</v>
      </c>
      <c r="F31" s="86"/>
      <c r="G31" s="86">
        <v>9499</v>
      </c>
      <c r="H31" s="93">
        <v>1.8448242377160613</v>
      </c>
      <c r="I31" s="56"/>
      <c r="J31" s="90">
        <v>7277</v>
      </c>
      <c r="K31" s="93">
        <v>1.4132841328413284</v>
      </c>
    </row>
    <row r="32" spans="1:11" x14ac:dyDescent="0.2">
      <c r="C32" s="31"/>
      <c r="D32" s="35"/>
      <c r="E32" s="88"/>
      <c r="F32" s="88"/>
      <c r="G32" s="88"/>
      <c r="H32" s="95"/>
      <c r="I32" s="44"/>
      <c r="J32" s="88"/>
      <c r="K32" s="95"/>
    </row>
    <row r="33" spans="1:11" x14ac:dyDescent="0.2">
      <c r="B33" s="6" t="s">
        <v>130</v>
      </c>
      <c r="E33" s="80" t="s">
        <v>62</v>
      </c>
      <c r="F33" s="87"/>
      <c r="G33" s="80" t="s">
        <v>131</v>
      </c>
      <c r="H33" s="94" t="s">
        <v>132</v>
      </c>
      <c r="I33" s="39"/>
      <c r="J33" s="80" t="s">
        <v>133</v>
      </c>
      <c r="K33" s="94" t="s">
        <v>134</v>
      </c>
    </row>
    <row r="34" spans="1:11" x14ac:dyDescent="0.2">
      <c r="B34" s="6"/>
      <c r="C34" s="2"/>
      <c r="D34" s="2" t="s">
        <v>33</v>
      </c>
      <c r="E34" s="84">
        <v>400295</v>
      </c>
      <c r="F34" s="84"/>
      <c r="G34" s="84">
        <v>574514</v>
      </c>
      <c r="H34" s="91">
        <v>1.4352265204411747</v>
      </c>
      <c r="I34" s="54"/>
      <c r="J34" s="84">
        <v>428122</v>
      </c>
      <c r="K34" s="91">
        <v>1.069516231779063</v>
      </c>
    </row>
    <row r="35" spans="1:11" x14ac:dyDescent="0.2">
      <c r="C35" s="1" t="s">
        <v>34</v>
      </c>
      <c r="D35" s="1" t="s">
        <v>35</v>
      </c>
      <c r="E35" s="85">
        <v>38416</v>
      </c>
      <c r="F35" s="85"/>
      <c r="G35" s="85">
        <v>50395</v>
      </c>
      <c r="H35" s="92">
        <v>1.311823198667222</v>
      </c>
      <c r="I35" s="55"/>
      <c r="J35" s="89">
        <v>40830</v>
      </c>
      <c r="K35" s="92">
        <v>1.0628384006663889</v>
      </c>
    </row>
    <row r="36" spans="1:11" x14ac:dyDescent="0.2">
      <c r="C36" s="1" t="s">
        <v>36</v>
      </c>
      <c r="D36" s="1" t="s">
        <v>37</v>
      </c>
      <c r="E36" s="85">
        <v>44344</v>
      </c>
      <c r="F36" s="85"/>
      <c r="G36" s="85">
        <v>71182</v>
      </c>
      <c r="H36" s="92">
        <v>1.6052228035359914</v>
      </c>
      <c r="I36" s="55"/>
      <c r="J36" s="89">
        <v>48319</v>
      </c>
      <c r="K36" s="92">
        <v>1.0896400865957063</v>
      </c>
    </row>
    <row r="37" spans="1:11" x14ac:dyDescent="0.2">
      <c r="C37" s="1" t="s">
        <v>38</v>
      </c>
      <c r="D37" s="1" t="s">
        <v>39</v>
      </c>
      <c r="E37" s="98">
        <v>1141</v>
      </c>
      <c r="F37" s="98"/>
      <c r="G37" s="98">
        <v>1344</v>
      </c>
      <c r="H37" s="100">
        <v>1.1779141104294479</v>
      </c>
      <c r="I37" s="55"/>
      <c r="J37" s="55">
        <v>1247</v>
      </c>
      <c r="K37" s="100">
        <v>1.0929009640666083</v>
      </c>
    </row>
    <row r="38" spans="1:11" ht="18" x14ac:dyDescent="0.25">
      <c r="A38" s="23"/>
      <c r="C38" s="1" t="s">
        <v>40</v>
      </c>
      <c r="D38" s="1" t="s">
        <v>41</v>
      </c>
      <c r="E38" s="69">
        <v>60787</v>
      </c>
      <c r="F38" s="85"/>
      <c r="G38" s="69">
        <v>105785</v>
      </c>
      <c r="H38" s="99">
        <v>1.7402569628374489</v>
      </c>
      <c r="I38" s="55"/>
      <c r="J38" s="70">
        <v>68426</v>
      </c>
      <c r="K38" s="99">
        <v>1.1256683172388833</v>
      </c>
    </row>
    <row r="39" spans="1:11" x14ac:dyDescent="0.2">
      <c r="C39" s="1" t="s">
        <v>42</v>
      </c>
      <c r="D39" s="1" t="s">
        <v>43</v>
      </c>
      <c r="E39" s="85">
        <v>20055</v>
      </c>
      <c r="F39" s="85"/>
      <c r="G39" s="85">
        <v>26233</v>
      </c>
      <c r="H39" s="92">
        <v>1.3080528546497132</v>
      </c>
      <c r="I39" s="55"/>
      <c r="J39" s="89">
        <v>21657</v>
      </c>
      <c r="K39" s="92">
        <v>1.0798803290949888</v>
      </c>
    </row>
    <row r="40" spans="1:11" x14ac:dyDescent="0.2">
      <c r="C40" s="1" t="s">
        <v>44</v>
      </c>
      <c r="D40" s="1" t="s">
        <v>45</v>
      </c>
      <c r="E40" s="85">
        <v>47793</v>
      </c>
      <c r="F40" s="85"/>
      <c r="G40" s="85">
        <v>60932</v>
      </c>
      <c r="H40" s="92">
        <v>1.2749147364676836</v>
      </c>
      <c r="I40" s="55"/>
      <c r="J40" s="89">
        <v>50425</v>
      </c>
      <c r="K40" s="92">
        <v>1.0550708262716297</v>
      </c>
    </row>
    <row r="41" spans="1:11" x14ac:dyDescent="0.2">
      <c r="C41" s="1" t="s">
        <v>46</v>
      </c>
      <c r="D41" s="1" t="s">
        <v>47</v>
      </c>
      <c r="E41" s="85">
        <v>27133</v>
      </c>
      <c r="F41" s="85"/>
      <c r="G41" s="85">
        <v>35633</v>
      </c>
      <c r="H41" s="92">
        <v>1.3132716618140272</v>
      </c>
      <c r="I41" s="55"/>
      <c r="J41" s="89">
        <v>28549</v>
      </c>
      <c r="K41" s="92">
        <v>1.0521873733092544</v>
      </c>
    </row>
    <row r="42" spans="1:11" ht="18" x14ac:dyDescent="0.25">
      <c r="A42" s="23"/>
      <c r="C42" s="1" t="s">
        <v>48</v>
      </c>
      <c r="D42" s="1" t="s">
        <v>49</v>
      </c>
      <c r="E42" s="69">
        <v>34504</v>
      </c>
      <c r="F42" s="69"/>
      <c r="G42" s="69">
        <v>48457</v>
      </c>
      <c r="H42" s="99">
        <v>1.4043878970554138</v>
      </c>
      <c r="I42" s="97"/>
      <c r="J42" s="70">
        <v>36178</v>
      </c>
      <c r="K42" s="99">
        <v>1.0485161140737307</v>
      </c>
    </row>
    <row r="43" spans="1:11" x14ac:dyDescent="0.2">
      <c r="C43" s="1" t="s">
        <v>50</v>
      </c>
      <c r="D43" s="1" t="s">
        <v>51</v>
      </c>
      <c r="E43" s="85">
        <v>44162</v>
      </c>
      <c r="F43" s="85"/>
      <c r="G43" s="85">
        <v>65169</v>
      </c>
      <c r="H43" s="92">
        <v>1.4756804492550155</v>
      </c>
      <c r="I43" s="55"/>
      <c r="J43" s="89">
        <v>47078</v>
      </c>
      <c r="K43" s="92">
        <v>1.0660296182238123</v>
      </c>
    </row>
    <row r="44" spans="1:11" x14ac:dyDescent="0.2">
      <c r="C44" s="1" t="s">
        <v>52</v>
      </c>
      <c r="D44" s="1" t="s">
        <v>53</v>
      </c>
      <c r="E44" s="85">
        <v>43850</v>
      </c>
      <c r="F44" s="85"/>
      <c r="G44" s="85">
        <v>59758</v>
      </c>
      <c r="H44" s="92">
        <v>1.3627822120866591</v>
      </c>
      <c r="I44" s="55"/>
      <c r="J44" s="89">
        <v>45467</v>
      </c>
      <c r="K44" s="92">
        <v>1.0368757126567845</v>
      </c>
    </row>
    <row r="45" spans="1:11" x14ac:dyDescent="0.2">
      <c r="B45" s="9"/>
      <c r="C45" s="4" t="s">
        <v>54</v>
      </c>
      <c r="D45" s="4" t="s">
        <v>55</v>
      </c>
      <c r="E45" s="86">
        <v>38110</v>
      </c>
      <c r="F45" s="86"/>
      <c r="G45" s="86">
        <v>49626</v>
      </c>
      <c r="H45" s="93">
        <v>1.3021779060614012</v>
      </c>
      <c r="I45" s="56"/>
      <c r="J45" s="90">
        <v>39946</v>
      </c>
      <c r="K45" s="93">
        <v>1.0481763316714774</v>
      </c>
    </row>
    <row r="46" spans="1:11" s="198" customFormat="1" ht="12" x14ac:dyDescent="0.2">
      <c r="C46" s="199"/>
      <c r="D46" s="200"/>
      <c r="E46" s="201"/>
      <c r="F46" s="201"/>
      <c r="G46" s="201"/>
      <c r="H46" s="202"/>
      <c r="I46" s="203"/>
      <c r="J46" s="201"/>
      <c r="K46" s="202"/>
    </row>
    <row r="47" spans="1:11" ht="14.25" x14ac:dyDescent="0.2">
      <c r="B47" s="6" t="s">
        <v>257</v>
      </c>
      <c r="E47" s="80" t="s">
        <v>66</v>
      </c>
      <c r="F47" s="87"/>
      <c r="G47" s="80" t="s">
        <v>135</v>
      </c>
      <c r="H47" s="94" t="s">
        <v>136</v>
      </c>
      <c r="I47" s="39"/>
      <c r="J47" s="80" t="s">
        <v>137</v>
      </c>
      <c r="K47" s="94" t="s">
        <v>138</v>
      </c>
    </row>
    <row r="48" spans="1:11" x14ac:dyDescent="0.2">
      <c r="B48" s="6"/>
      <c r="C48" s="2"/>
      <c r="D48" s="2" t="s">
        <v>33</v>
      </c>
      <c r="E48" s="84">
        <v>130375</v>
      </c>
      <c r="F48" s="84"/>
      <c r="G48" s="84">
        <v>245073</v>
      </c>
      <c r="H48" s="91">
        <v>1.8797545541706615</v>
      </c>
      <c r="I48" s="54"/>
      <c r="J48" s="84">
        <v>137440</v>
      </c>
      <c r="K48" s="91">
        <v>1.0541898370086289</v>
      </c>
    </row>
    <row r="49" spans="1:11" x14ac:dyDescent="0.2">
      <c r="C49" s="1" t="s">
        <v>34</v>
      </c>
      <c r="D49" s="1" t="s">
        <v>35</v>
      </c>
      <c r="E49" s="85">
        <v>8884</v>
      </c>
      <c r="F49" s="85"/>
      <c r="G49" s="85">
        <v>15851</v>
      </c>
      <c r="H49" s="92">
        <v>1.7842188203511931</v>
      </c>
      <c r="I49" s="55"/>
      <c r="J49" s="89">
        <v>9432</v>
      </c>
      <c r="K49" s="92">
        <v>1.0616839261593876</v>
      </c>
    </row>
    <row r="50" spans="1:11" x14ac:dyDescent="0.2">
      <c r="C50" s="1" t="s">
        <v>36</v>
      </c>
      <c r="D50" s="1" t="s">
        <v>37</v>
      </c>
      <c r="E50" s="85">
        <v>15524</v>
      </c>
      <c r="F50" s="85"/>
      <c r="G50" s="85">
        <v>30922</v>
      </c>
      <c r="H50" s="92">
        <v>1.9918835351713475</v>
      </c>
      <c r="I50" s="55"/>
      <c r="J50" s="89">
        <v>17206</v>
      </c>
      <c r="K50" s="92">
        <v>1.1083483638237568</v>
      </c>
    </row>
    <row r="51" spans="1:11" x14ac:dyDescent="0.2">
      <c r="C51" s="1" t="s">
        <v>38</v>
      </c>
      <c r="D51" s="1" t="s">
        <v>39</v>
      </c>
      <c r="E51" s="98">
        <v>696</v>
      </c>
      <c r="F51" s="98"/>
      <c r="G51" s="98">
        <v>873</v>
      </c>
      <c r="H51" s="100">
        <v>1.2543103448275863</v>
      </c>
      <c r="I51" s="55"/>
      <c r="J51" s="55">
        <v>773</v>
      </c>
      <c r="K51" s="100">
        <v>1.110632183908046</v>
      </c>
    </row>
    <row r="52" spans="1:11" ht="18" x14ac:dyDescent="0.25">
      <c r="A52" s="23"/>
      <c r="C52" s="1" t="s">
        <v>40</v>
      </c>
      <c r="D52" s="1" t="s">
        <v>41</v>
      </c>
      <c r="E52" s="69">
        <v>15111</v>
      </c>
      <c r="F52" s="85"/>
      <c r="G52" s="69">
        <v>37140</v>
      </c>
      <c r="H52" s="99">
        <v>2.4578121897955132</v>
      </c>
      <c r="I52" s="55"/>
      <c r="J52" s="70">
        <v>17201</v>
      </c>
      <c r="K52" s="99">
        <v>1.1383098405135332</v>
      </c>
    </row>
    <row r="53" spans="1:11" x14ac:dyDescent="0.2">
      <c r="C53" s="1" t="s">
        <v>42</v>
      </c>
      <c r="D53" s="1" t="s">
        <v>43</v>
      </c>
      <c r="E53" s="85">
        <v>10760</v>
      </c>
      <c r="F53" s="85"/>
      <c r="G53" s="85">
        <v>18262</v>
      </c>
      <c r="H53" s="92">
        <v>1.6972118959107807</v>
      </c>
      <c r="I53" s="55"/>
      <c r="J53" s="89">
        <v>11534</v>
      </c>
      <c r="K53" s="92">
        <v>1.0719330855018587</v>
      </c>
    </row>
    <row r="54" spans="1:11" x14ac:dyDescent="0.2">
      <c r="C54" s="1" t="s">
        <v>44</v>
      </c>
      <c r="D54" s="1" t="s">
        <v>45</v>
      </c>
      <c r="E54" s="85">
        <v>15511</v>
      </c>
      <c r="F54" s="85"/>
      <c r="G54" s="85">
        <v>21012</v>
      </c>
      <c r="H54" s="92">
        <v>1.3546515376184642</v>
      </c>
      <c r="I54" s="55"/>
      <c r="J54" s="89">
        <v>13542</v>
      </c>
      <c r="K54" s="92">
        <v>0.87305782992714842</v>
      </c>
    </row>
    <row r="55" spans="1:11" x14ac:dyDescent="0.2">
      <c r="C55" s="1" t="s">
        <v>46</v>
      </c>
      <c r="D55" s="1" t="s">
        <v>47</v>
      </c>
      <c r="E55" s="85">
        <v>9622</v>
      </c>
      <c r="F55" s="85"/>
      <c r="G55" s="85">
        <v>15112</v>
      </c>
      <c r="H55" s="92">
        <v>1.5705674495946789</v>
      </c>
      <c r="I55" s="55"/>
      <c r="J55" s="89">
        <v>10455</v>
      </c>
      <c r="K55" s="92">
        <v>1.0865724381625441</v>
      </c>
    </row>
    <row r="56" spans="1:11" ht="18" x14ac:dyDescent="0.25">
      <c r="A56" s="23"/>
      <c r="C56" s="1" t="s">
        <v>48</v>
      </c>
      <c r="D56" s="1" t="s">
        <v>49</v>
      </c>
      <c r="E56" s="69">
        <v>14193</v>
      </c>
      <c r="F56" s="85"/>
      <c r="G56" s="69">
        <v>26541</v>
      </c>
      <c r="H56" s="99">
        <v>1.8700063411540901</v>
      </c>
      <c r="I56" s="55"/>
      <c r="J56" s="70">
        <v>14760</v>
      </c>
      <c r="K56" s="99">
        <v>1.0399492707672797</v>
      </c>
    </row>
    <row r="57" spans="1:11" x14ac:dyDescent="0.2">
      <c r="C57" s="1" t="s">
        <v>50</v>
      </c>
      <c r="D57" s="1" t="s">
        <v>51</v>
      </c>
      <c r="E57" s="85">
        <v>14362</v>
      </c>
      <c r="F57" s="85"/>
      <c r="G57" s="85">
        <v>29794</v>
      </c>
      <c r="H57" s="92">
        <v>2.07450215847375</v>
      </c>
      <c r="I57" s="55"/>
      <c r="J57" s="89">
        <v>15454</v>
      </c>
      <c r="K57" s="92">
        <v>1.0760339785545188</v>
      </c>
    </row>
    <row r="58" spans="1:11" x14ac:dyDescent="0.2">
      <c r="C58" s="1" t="s">
        <v>52</v>
      </c>
      <c r="D58" s="1" t="s">
        <v>53</v>
      </c>
      <c r="E58" s="85">
        <v>12449</v>
      </c>
      <c r="F58" s="85"/>
      <c r="G58" s="85">
        <v>27450</v>
      </c>
      <c r="H58" s="92">
        <v>2.2049963852518273</v>
      </c>
      <c r="I58" s="55"/>
      <c r="J58" s="89">
        <v>12943</v>
      </c>
      <c r="K58" s="92">
        <v>1.0396819021608161</v>
      </c>
    </row>
    <row r="59" spans="1:11" x14ac:dyDescent="0.2">
      <c r="B59" s="9"/>
      <c r="C59" s="4" t="s">
        <v>54</v>
      </c>
      <c r="D59" s="4" t="s">
        <v>55</v>
      </c>
      <c r="E59" s="86">
        <v>13263</v>
      </c>
      <c r="F59" s="86"/>
      <c r="G59" s="86">
        <v>22116</v>
      </c>
      <c r="H59" s="93">
        <v>1.667496041619543</v>
      </c>
      <c r="I59" s="56"/>
      <c r="J59" s="90">
        <v>14140</v>
      </c>
      <c r="K59" s="93">
        <v>1.0661238030611475</v>
      </c>
    </row>
    <row r="60" spans="1:11" x14ac:dyDescent="0.2">
      <c r="E60" s="79"/>
      <c r="F60" s="79"/>
      <c r="G60" s="79"/>
      <c r="H60" s="7"/>
      <c r="I60" s="34"/>
      <c r="J60" s="79"/>
      <c r="K60" s="7"/>
    </row>
    <row r="61" spans="1:11" x14ac:dyDescent="0.2">
      <c r="B61" s="6" t="s">
        <v>139</v>
      </c>
      <c r="E61" s="80" t="s">
        <v>71</v>
      </c>
      <c r="F61" s="87"/>
      <c r="G61" s="80" t="s">
        <v>140</v>
      </c>
      <c r="H61" s="94" t="s">
        <v>141</v>
      </c>
      <c r="I61" s="39"/>
      <c r="J61" s="80" t="s">
        <v>142</v>
      </c>
      <c r="K61" s="94" t="s">
        <v>143</v>
      </c>
    </row>
    <row r="62" spans="1:11" x14ac:dyDescent="0.2">
      <c r="B62" s="6"/>
      <c r="C62" s="2"/>
      <c r="D62" s="2" t="s">
        <v>33</v>
      </c>
      <c r="E62" s="84">
        <v>5806</v>
      </c>
      <c r="F62" s="84"/>
      <c r="G62" s="84">
        <v>10371</v>
      </c>
      <c r="H62" s="91">
        <v>1.7862555976575956</v>
      </c>
      <c r="I62" s="54"/>
      <c r="J62" s="84">
        <v>5983</v>
      </c>
      <c r="K62" s="91">
        <v>1.030485704443679</v>
      </c>
    </row>
    <row r="63" spans="1:11" x14ac:dyDescent="0.2">
      <c r="C63" s="1" t="s">
        <v>34</v>
      </c>
      <c r="D63" s="1" t="s">
        <v>35</v>
      </c>
      <c r="E63" s="85">
        <v>681</v>
      </c>
      <c r="F63" s="85"/>
      <c r="G63" s="85">
        <v>1075</v>
      </c>
      <c r="H63" s="92">
        <v>1.57856093979442</v>
      </c>
      <c r="I63" s="55"/>
      <c r="J63" s="89">
        <v>722</v>
      </c>
      <c r="K63" s="92">
        <v>1.0602055800293686</v>
      </c>
    </row>
    <row r="64" spans="1:11" x14ac:dyDescent="0.2">
      <c r="C64" s="1" t="s">
        <v>36</v>
      </c>
      <c r="D64" s="1" t="s">
        <v>37</v>
      </c>
      <c r="E64" s="85">
        <v>393</v>
      </c>
      <c r="F64" s="85"/>
      <c r="G64" s="85">
        <v>686</v>
      </c>
      <c r="H64" s="92">
        <v>1.7455470737913485</v>
      </c>
      <c r="I64" s="55"/>
      <c r="J64" s="89">
        <v>398</v>
      </c>
      <c r="K64" s="92">
        <v>1.0127226463104326</v>
      </c>
    </row>
    <row r="65" spans="1:11" x14ac:dyDescent="0.2">
      <c r="C65" s="1" t="s">
        <v>38</v>
      </c>
      <c r="D65" s="1" t="s">
        <v>39</v>
      </c>
      <c r="E65" s="98">
        <v>42</v>
      </c>
      <c r="F65" s="98"/>
      <c r="G65" s="98">
        <v>50</v>
      </c>
      <c r="H65" s="100">
        <v>1.1904761904761905</v>
      </c>
      <c r="I65" s="55"/>
      <c r="J65" s="55">
        <v>44</v>
      </c>
      <c r="K65" s="100">
        <v>1.0476190476190477</v>
      </c>
    </row>
    <row r="66" spans="1:11" ht="18" x14ac:dyDescent="0.25">
      <c r="A66" s="23"/>
      <c r="C66" s="1" t="s">
        <v>40</v>
      </c>
      <c r="D66" s="1" t="s">
        <v>41</v>
      </c>
      <c r="E66" s="69">
        <v>964</v>
      </c>
      <c r="F66" s="85"/>
      <c r="G66" s="69">
        <v>1848</v>
      </c>
      <c r="H66" s="99">
        <v>1.9170124481327802</v>
      </c>
      <c r="I66" s="55"/>
      <c r="J66" s="70">
        <v>1042</v>
      </c>
      <c r="K66" s="99">
        <v>1.0809128630705394</v>
      </c>
    </row>
    <row r="67" spans="1:11" x14ac:dyDescent="0.2">
      <c r="C67" s="1" t="s">
        <v>42</v>
      </c>
      <c r="D67" s="1" t="s">
        <v>43</v>
      </c>
      <c r="E67" s="85">
        <v>557</v>
      </c>
      <c r="F67" s="85"/>
      <c r="G67" s="85">
        <v>1103</v>
      </c>
      <c r="H67" s="92">
        <v>1.9802513464991023</v>
      </c>
      <c r="I67" s="55"/>
      <c r="J67" s="89">
        <v>589</v>
      </c>
      <c r="K67" s="92">
        <v>1.0574506283662477</v>
      </c>
    </row>
    <row r="68" spans="1:11" x14ac:dyDescent="0.2">
      <c r="C68" s="1" t="s">
        <v>44</v>
      </c>
      <c r="D68" s="1" t="s">
        <v>45</v>
      </c>
      <c r="E68" s="85">
        <v>961</v>
      </c>
      <c r="F68" s="85"/>
      <c r="G68" s="85">
        <v>1300</v>
      </c>
      <c r="H68" s="92">
        <v>1.3527575442247659</v>
      </c>
      <c r="I68" s="55"/>
      <c r="J68" s="89">
        <v>830</v>
      </c>
      <c r="K68" s="92">
        <v>0.86368366285119669</v>
      </c>
    </row>
    <row r="69" spans="1:11" x14ac:dyDescent="0.2">
      <c r="C69" s="1" t="s">
        <v>46</v>
      </c>
      <c r="D69" s="1" t="s">
        <v>47</v>
      </c>
      <c r="E69" s="85">
        <v>554</v>
      </c>
      <c r="F69" s="85"/>
      <c r="G69" s="85">
        <v>803</v>
      </c>
      <c r="H69" s="92">
        <v>1.4494584837545126</v>
      </c>
      <c r="I69" s="55"/>
      <c r="J69" s="89">
        <v>617</v>
      </c>
      <c r="K69" s="92">
        <v>1.1137184115523466</v>
      </c>
    </row>
    <row r="70" spans="1:11" ht="18" x14ac:dyDescent="0.25">
      <c r="A70" s="23"/>
      <c r="C70" s="1" t="s">
        <v>48</v>
      </c>
      <c r="D70" s="1" t="s">
        <v>49</v>
      </c>
      <c r="E70" s="69">
        <v>673</v>
      </c>
      <c r="F70" s="85"/>
      <c r="G70" s="69">
        <v>1218</v>
      </c>
      <c r="H70" s="99">
        <v>1.8098068350668648</v>
      </c>
      <c r="I70" s="55"/>
      <c r="J70" s="70">
        <v>690</v>
      </c>
      <c r="K70" s="99">
        <v>1.0252600297176819</v>
      </c>
    </row>
    <row r="71" spans="1:11" x14ac:dyDescent="0.2">
      <c r="C71" s="1" t="s">
        <v>50</v>
      </c>
      <c r="D71" s="1" t="s">
        <v>51</v>
      </c>
      <c r="E71" s="85">
        <v>246</v>
      </c>
      <c r="F71" s="85"/>
      <c r="G71" s="85">
        <v>508</v>
      </c>
      <c r="H71" s="92">
        <v>2.065040650406504</v>
      </c>
      <c r="I71" s="55"/>
      <c r="J71" s="89">
        <v>255</v>
      </c>
      <c r="K71" s="92">
        <v>1.0365853658536586</v>
      </c>
    </row>
    <row r="72" spans="1:11" x14ac:dyDescent="0.2">
      <c r="C72" s="1" t="s">
        <v>52</v>
      </c>
      <c r="D72" s="1" t="s">
        <v>53</v>
      </c>
      <c r="E72" s="85">
        <v>346</v>
      </c>
      <c r="F72" s="85"/>
      <c r="G72" s="85">
        <v>1096</v>
      </c>
      <c r="H72" s="92">
        <v>3.1676300578034682</v>
      </c>
      <c r="I72" s="55"/>
      <c r="J72" s="89">
        <v>359</v>
      </c>
      <c r="K72" s="92">
        <v>1.0375722543352601</v>
      </c>
    </row>
    <row r="73" spans="1:11" x14ac:dyDescent="0.2">
      <c r="B73" s="9"/>
      <c r="C73" s="4" t="s">
        <v>54</v>
      </c>
      <c r="D73" s="4" t="s">
        <v>55</v>
      </c>
      <c r="E73" s="86">
        <v>389</v>
      </c>
      <c r="F73" s="86"/>
      <c r="G73" s="86">
        <v>684</v>
      </c>
      <c r="H73" s="93">
        <v>1.7583547557840618</v>
      </c>
      <c r="I73" s="56"/>
      <c r="J73" s="90">
        <v>437</v>
      </c>
      <c r="K73" s="93">
        <v>1.1233933161953729</v>
      </c>
    </row>
    <row r="74" spans="1:11" x14ac:dyDescent="0.2">
      <c r="C74" s="49" t="s">
        <v>76</v>
      </c>
      <c r="D74" s="27" t="s">
        <v>77</v>
      </c>
      <c r="E74" s="85"/>
      <c r="F74" s="85"/>
      <c r="G74" s="85"/>
      <c r="H74" s="92"/>
      <c r="I74" s="55"/>
      <c r="J74" s="89"/>
      <c r="K74" s="92"/>
    </row>
    <row r="75" spans="1:11" x14ac:dyDescent="0.2">
      <c r="C75" s="1"/>
      <c r="D75" s="50" t="s">
        <v>78</v>
      </c>
    </row>
    <row r="76" spans="1:11" x14ac:dyDescent="0.2">
      <c r="C76" s="49">
        <v>1</v>
      </c>
      <c r="D76" s="101" t="s">
        <v>99</v>
      </c>
    </row>
    <row r="77" spans="1:11" x14ac:dyDescent="0.2">
      <c r="C77" s="3">
        <v>2</v>
      </c>
      <c r="D77" s="5" t="s">
        <v>264</v>
      </c>
    </row>
    <row r="78" spans="1:11" x14ac:dyDescent="0.2">
      <c r="C78" s="1"/>
      <c r="D78" s="5" t="s">
        <v>372</v>
      </c>
    </row>
    <row r="79" spans="1:11" x14ac:dyDescent="0.2">
      <c r="C79" s="1"/>
      <c r="D79" s="5" t="s">
        <v>449</v>
      </c>
    </row>
  </sheetData>
  <hyperlinks>
    <hyperlink ref="D75" location="Introduction!A1" display="Introduction" xr:uid="{00000000-0004-0000-04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M43"/>
  <sheetViews>
    <sheetView workbookViewId="0"/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8.5703125" style="5" customWidth="1"/>
    <col min="8" max="8" width="10.5703125" style="5" customWidth="1"/>
    <col min="9" max="9" width="10.7109375" style="5" customWidth="1"/>
    <col min="10" max="10" width="1.5703125" style="3" customWidth="1"/>
    <col min="11" max="11" width="10.7109375" style="5" customWidth="1"/>
    <col min="12" max="12" width="1.5703125" style="5" customWidth="1"/>
    <col min="13" max="13" width="9.7109375" style="5" customWidth="1"/>
  </cols>
  <sheetData>
    <row r="1" spans="1:13" ht="18.75" x14ac:dyDescent="0.25">
      <c r="A1" s="36" t="s">
        <v>144</v>
      </c>
      <c r="E1" s="36" t="s">
        <v>22</v>
      </c>
      <c r="F1" s="15"/>
      <c r="G1" s="15"/>
      <c r="H1" s="15"/>
      <c r="K1" s="112"/>
      <c r="M1" s="113"/>
    </row>
    <row r="2" spans="1:13" ht="15.75" x14ac:dyDescent="0.25">
      <c r="A2" s="115" t="s">
        <v>450</v>
      </c>
      <c r="C2" s="1"/>
      <c r="E2" s="10"/>
      <c r="F2" s="10"/>
      <c r="G2" s="10"/>
      <c r="H2" s="10"/>
      <c r="J2" s="5"/>
      <c r="K2" s="26"/>
      <c r="L2" s="26"/>
    </row>
    <row r="3" spans="1:13" x14ac:dyDescent="0.2">
      <c r="C3" s="46" t="s">
        <v>145</v>
      </c>
      <c r="D3" s="9"/>
      <c r="E3" s="9"/>
      <c r="F3" s="9"/>
      <c r="G3" s="13"/>
      <c r="H3" s="13"/>
      <c r="I3" s="14"/>
      <c r="J3" s="11"/>
      <c r="K3" s="127"/>
      <c r="L3" s="11"/>
      <c r="M3" s="1" t="s">
        <v>120</v>
      </c>
    </row>
    <row r="4" spans="1:13" x14ac:dyDescent="0.2">
      <c r="C4" s="1"/>
      <c r="D4" s="37"/>
      <c r="G4" s="24" t="s">
        <v>146</v>
      </c>
      <c r="H4" s="24"/>
      <c r="I4" s="25"/>
      <c r="J4" s="11"/>
      <c r="K4" s="127" t="s">
        <v>147</v>
      </c>
      <c r="L4" s="16"/>
      <c r="M4" s="1" t="s">
        <v>148</v>
      </c>
    </row>
    <row r="5" spans="1:13" ht="27" customHeight="1" x14ac:dyDescent="0.2">
      <c r="A5" s="30"/>
      <c r="B5" s="32"/>
      <c r="C5" s="4" t="s">
        <v>23</v>
      </c>
      <c r="D5" s="28" t="s">
        <v>265</v>
      </c>
      <c r="E5" s="22" t="s">
        <v>115</v>
      </c>
      <c r="F5" s="33"/>
      <c r="G5" s="17" t="s">
        <v>392</v>
      </c>
      <c r="H5" s="18" t="s">
        <v>393</v>
      </c>
      <c r="I5" s="18" t="s">
        <v>150</v>
      </c>
      <c r="J5" s="104"/>
      <c r="K5" s="128" t="s">
        <v>338</v>
      </c>
      <c r="L5" s="18"/>
      <c r="M5" s="129" t="s">
        <v>339</v>
      </c>
    </row>
    <row r="6" spans="1:13" x14ac:dyDescent="0.2">
      <c r="E6" s="20" t="s">
        <v>151</v>
      </c>
      <c r="F6" s="39"/>
      <c r="G6" s="43" t="s">
        <v>152</v>
      </c>
      <c r="H6" s="43" t="s">
        <v>153</v>
      </c>
      <c r="I6" s="43" t="s">
        <v>154</v>
      </c>
      <c r="J6" s="105"/>
      <c r="K6" s="43" t="s">
        <v>155</v>
      </c>
      <c r="L6" s="39"/>
      <c r="M6" s="20" t="s">
        <v>156</v>
      </c>
    </row>
    <row r="7" spans="1:13" x14ac:dyDescent="0.2">
      <c r="A7" s="208"/>
      <c r="B7" s="208"/>
      <c r="C7" s="208"/>
      <c r="D7" s="208" t="s">
        <v>33</v>
      </c>
      <c r="E7" s="68">
        <v>48443</v>
      </c>
      <c r="F7" s="109"/>
      <c r="G7" s="109">
        <v>573.59944444444443</v>
      </c>
      <c r="H7" s="57">
        <v>4.9768518518518521E-4</v>
      </c>
      <c r="I7" s="57">
        <v>9.0277777777777784E-4</v>
      </c>
      <c r="J7" s="57"/>
      <c r="K7" s="68">
        <v>4562</v>
      </c>
      <c r="L7" s="57"/>
      <c r="M7" s="131">
        <v>0.6129620022522807</v>
      </c>
    </row>
    <row r="8" spans="1:13" x14ac:dyDescent="0.2">
      <c r="B8" s="1"/>
      <c r="C8" s="1" t="s">
        <v>34</v>
      </c>
      <c r="D8" s="1" t="s">
        <v>35</v>
      </c>
      <c r="E8" s="96">
        <v>3930</v>
      </c>
      <c r="F8" s="98"/>
      <c r="G8" s="98">
        <v>20.496666666666666</v>
      </c>
      <c r="H8" s="58">
        <v>2.199074074074074E-4</v>
      </c>
      <c r="I8" s="58">
        <v>3.0092592592592595E-4</v>
      </c>
      <c r="J8" s="58"/>
      <c r="K8" s="96">
        <v>481</v>
      </c>
      <c r="L8" s="58"/>
      <c r="M8" s="132">
        <v>0.56595622119815669</v>
      </c>
    </row>
    <row r="9" spans="1:13" x14ac:dyDescent="0.2">
      <c r="B9" s="1"/>
      <c r="C9" s="1" t="s">
        <v>36</v>
      </c>
      <c r="D9" s="1" t="s">
        <v>37</v>
      </c>
      <c r="E9" s="96">
        <v>5143</v>
      </c>
      <c r="F9" s="98"/>
      <c r="G9" s="98">
        <v>63.233888888888892</v>
      </c>
      <c r="H9" s="58">
        <v>5.0925925925925921E-4</v>
      </c>
      <c r="I9" s="58">
        <v>9.7222222222222209E-4</v>
      </c>
      <c r="J9" s="58"/>
      <c r="K9" s="96">
        <v>638</v>
      </c>
      <c r="L9" s="58"/>
      <c r="M9" s="132">
        <v>0.64223276723276723</v>
      </c>
    </row>
    <row r="10" spans="1:13" x14ac:dyDescent="0.2">
      <c r="B10" s="1"/>
      <c r="C10" s="1" t="s">
        <v>38</v>
      </c>
      <c r="D10" s="1" t="s">
        <v>39</v>
      </c>
      <c r="E10" s="96">
        <v>77</v>
      </c>
      <c r="F10" s="98"/>
      <c r="G10" s="98">
        <v>0.78472222222222221</v>
      </c>
      <c r="H10" s="58">
        <v>4.2824074074074075E-4</v>
      </c>
      <c r="I10" s="58">
        <v>8.9120370370370384E-4</v>
      </c>
      <c r="J10" s="58"/>
      <c r="K10" s="96">
        <v>13</v>
      </c>
      <c r="L10" s="58"/>
      <c r="M10" s="132">
        <v>0.62601626016260159</v>
      </c>
    </row>
    <row r="11" spans="1:13" ht="18" x14ac:dyDescent="0.25">
      <c r="A11" s="23"/>
      <c r="B11" s="1"/>
      <c r="C11" s="1" t="s">
        <v>40</v>
      </c>
      <c r="D11" s="1" t="s">
        <v>41</v>
      </c>
      <c r="E11" s="96">
        <v>9133</v>
      </c>
      <c r="F11" s="98"/>
      <c r="G11" s="96">
        <v>137.98416666666665</v>
      </c>
      <c r="H11" s="58">
        <v>6.2500000000000001E-4</v>
      </c>
      <c r="I11" s="58">
        <v>1.2268518518518518E-3</v>
      </c>
      <c r="J11" s="58"/>
      <c r="K11" s="96">
        <v>637</v>
      </c>
      <c r="L11" s="58"/>
      <c r="M11" s="132">
        <v>0.62362581085694779</v>
      </c>
    </row>
    <row r="12" spans="1:13" x14ac:dyDescent="0.2">
      <c r="B12" s="1"/>
      <c r="C12" s="1" t="s">
        <v>42</v>
      </c>
      <c r="D12" s="1" t="s">
        <v>43</v>
      </c>
      <c r="E12" s="96">
        <v>1902</v>
      </c>
      <c r="F12" s="98"/>
      <c r="G12" s="98">
        <v>15.603055555555555</v>
      </c>
      <c r="H12" s="58">
        <v>3.4722222222222224E-4</v>
      </c>
      <c r="I12" s="58">
        <v>6.4814814814814813E-4</v>
      </c>
      <c r="J12" s="58"/>
      <c r="K12" s="96">
        <v>258</v>
      </c>
      <c r="L12" s="58"/>
      <c r="M12" s="132">
        <v>0.58433179723502304</v>
      </c>
    </row>
    <row r="13" spans="1:13" x14ac:dyDescent="0.2">
      <c r="B13" s="1"/>
      <c r="C13" s="1" t="s">
        <v>44</v>
      </c>
      <c r="D13" s="1" t="s">
        <v>45</v>
      </c>
      <c r="E13" s="96">
        <v>6198</v>
      </c>
      <c r="F13" s="98"/>
      <c r="G13" s="98">
        <v>68.174722222222215</v>
      </c>
      <c r="H13" s="58">
        <v>4.6296296296296293E-4</v>
      </c>
      <c r="I13" s="58">
        <v>8.4490740740740739E-4</v>
      </c>
      <c r="J13" s="58"/>
      <c r="K13" s="96">
        <v>413</v>
      </c>
      <c r="L13" s="58"/>
      <c r="M13" s="132">
        <v>0.59186401833460656</v>
      </c>
    </row>
    <row r="14" spans="1:13" x14ac:dyDescent="0.2">
      <c r="B14" s="1"/>
      <c r="C14" s="1" t="s">
        <v>46</v>
      </c>
      <c r="D14" s="1" t="s">
        <v>47</v>
      </c>
      <c r="E14" s="96">
        <v>2467</v>
      </c>
      <c r="F14" s="98"/>
      <c r="G14" s="98">
        <v>33.521388888888886</v>
      </c>
      <c r="H14" s="58">
        <v>5.6712962962962956E-4</v>
      </c>
      <c r="I14" s="58">
        <v>1.3194444444444443E-3</v>
      </c>
      <c r="J14" s="58"/>
      <c r="K14" s="96">
        <v>274</v>
      </c>
      <c r="L14" s="58"/>
      <c r="M14" s="132">
        <v>0.61155180961824496</v>
      </c>
    </row>
    <row r="15" spans="1:13" ht="18" x14ac:dyDescent="0.25">
      <c r="A15" s="23"/>
      <c r="B15" s="1"/>
      <c r="C15" s="1" t="s">
        <v>48</v>
      </c>
      <c r="D15" s="1" t="s">
        <v>49</v>
      </c>
      <c r="E15" s="96">
        <v>3960</v>
      </c>
      <c r="F15" s="98"/>
      <c r="G15" s="96">
        <v>64.290277777777774</v>
      </c>
      <c r="H15" s="58">
        <v>6.7129629629629625E-4</v>
      </c>
      <c r="I15" s="58">
        <v>8.7962962962962962E-4</v>
      </c>
      <c r="J15" s="58"/>
      <c r="K15" s="96">
        <v>296</v>
      </c>
      <c r="L15" s="58"/>
      <c r="M15" s="132">
        <v>0.66948436179205406</v>
      </c>
    </row>
    <row r="16" spans="1:13" x14ac:dyDescent="0.2">
      <c r="B16" s="1"/>
      <c r="C16" s="1" t="s">
        <v>50</v>
      </c>
      <c r="D16" s="1" t="s">
        <v>51</v>
      </c>
      <c r="E16" s="96">
        <v>5176</v>
      </c>
      <c r="F16" s="98"/>
      <c r="G16" s="98">
        <v>64.048333333333332</v>
      </c>
      <c r="H16" s="58">
        <v>5.2083333333333333E-4</v>
      </c>
      <c r="I16" s="58">
        <v>9.0277777777777784E-4</v>
      </c>
      <c r="J16" s="58"/>
      <c r="K16" s="96">
        <v>541</v>
      </c>
      <c r="L16" s="58"/>
      <c r="M16" s="132">
        <v>0.58684807256235827</v>
      </c>
    </row>
    <row r="17" spans="1:13" x14ac:dyDescent="0.2">
      <c r="B17" s="1"/>
      <c r="C17" s="1" t="s">
        <v>52</v>
      </c>
      <c r="D17" s="1" t="s">
        <v>53</v>
      </c>
      <c r="E17" s="96">
        <v>6319</v>
      </c>
      <c r="F17" s="98"/>
      <c r="G17" s="98">
        <v>47.214722222222221</v>
      </c>
      <c r="H17" s="58">
        <v>3.1250000000000001E-4</v>
      </c>
      <c r="I17" s="58">
        <v>5.6712962962962956E-4</v>
      </c>
      <c r="J17" s="58"/>
      <c r="K17" s="96">
        <v>549</v>
      </c>
      <c r="L17" s="58"/>
      <c r="M17" s="132">
        <v>0.65556593007573405</v>
      </c>
    </row>
    <row r="18" spans="1:13" x14ac:dyDescent="0.2">
      <c r="B18" s="1"/>
      <c r="C18" s="4" t="s">
        <v>54</v>
      </c>
      <c r="D18" s="4" t="s">
        <v>55</v>
      </c>
      <c r="E18" s="133">
        <v>4138</v>
      </c>
      <c r="F18" s="110"/>
      <c r="G18" s="110">
        <v>58.247499999999995</v>
      </c>
      <c r="H18" s="59">
        <v>5.9027777777777778E-4</v>
      </c>
      <c r="I18" s="59">
        <v>1.2152777777777778E-3</v>
      </c>
      <c r="J18" s="59"/>
      <c r="K18" s="133">
        <v>462</v>
      </c>
      <c r="L18" s="59"/>
      <c r="M18" s="134">
        <v>0.57664437012263103</v>
      </c>
    </row>
    <row r="19" spans="1:13" x14ac:dyDescent="0.2">
      <c r="E19" s="34"/>
      <c r="F19" s="34"/>
      <c r="G19" s="34"/>
      <c r="H19" s="34"/>
      <c r="I19" s="126"/>
      <c r="J19" s="10"/>
      <c r="K19" s="112"/>
      <c r="L19" s="34"/>
      <c r="M19" s="113"/>
    </row>
    <row r="20" spans="1:13" ht="14.25" x14ac:dyDescent="0.2">
      <c r="B20" s="8"/>
      <c r="C20" s="47" t="s">
        <v>337</v>
      </c>
      <c r="D20" s="48"/>
      <c r="E20" s="9"/>
      <c r="F20" s="48"/>
      <c r="G20" s="48"/>
      <c r="H20" s="48"/>
      <c r="I20" s="48"/>
      <c r="J20" s="10"/>
      <c r="K20" s="34"/>
      <c r="L20" s="34"/>
    </row>
    <row r="21" spans="1:13" x14ac:dyDescent="0.2">
      <c r="B21" s="8"/>
      <c r="D21" s="27"/>
      <c r="E21" s="34"/>
      <c r="F21" s="34"/>
      <c r="G21" s="34"/>
      <c r="H21" s="34"/>
      <c r="I21" s="34"/>
      <c r="J21" s="10"/>
      <c r="K21" s="34"/>
      <c r="L21" s="34"/>
    </row>
    <row r="22" spans="1:13" x14ac:dyDescent="0.2">
      <c r="C22" s="1"/>
      <c r="D22" s="37"/>
      <c r="F22" s="34"/>
      <c r="G22" s="24" t="s">
        <v>157</v>
      </c>
      <c r="H22" s="24"/>
      <c r="I22" s="25"/>
      <c r="J22" s="11"/>
      <c r="K22" s="16"/>
      <c r="L22" s="16"/>
    </row>
    <row r="23" spans="1:13" ht="25.5" x14ac:dyDescent="0.2">
      <c r="C23" s="4" t="s">
        <v>23</v>
      </c>
      <c r="D23" s="28" t="s">
        <v>265</v>
      </c>
      <c r="E23" s="38" t="s">
        <v>115</v>
      </c>
      <c r="F23" s="34"/>
      <c r="G23" s="17" t="s">
        <v>25</v>
      </c>
      <c r="H23" s="18" t="s">
        <v>149</v>
      </c>
      <c r="I23" s="18" t="s">
        <v>150</v>
      </c>
      <c r="J23" s="104"/>
      <c r="K23" s="18"/>
      <c r="L23" s="18"/>
    </row>
    <row r="24" spans="1:13" x14ac:dyDescent="0.2">
      <c r="E24" s="45" t="s">
        <v>158</v>
      </c>
      <c r="F24" s="34"/>
      <c r="G24" s="45" t="s">
        <v>159</v>
      </c>
      <c r="H24" s="45" t="s">
        <v>160</v>
      </c>
      <c r="I24" s="45" t="s">
        <v>161</v>
      </c>
      <c r="J24" s="106"/>
      <c r="K24" s="114"/>
      <c r="L24" s="114"/>
    </row>
    <row r="25" spans="1:13" x14ac:dyDescent="0.2">
      <c r="C25" s="2"/>
      <c r="D25" s="2" t="s">
        <v>33</v>
      </c>
      <c r="E25" s="68">
        <v>4668</v>
      </c>
      <c r="F25" s="98"/>
      <c r="G25" s="109">
        <v>491.11833333333328</v>
      </c>
      <c r="H25" s="57">
        <v>4.386574074074074E-3</v>
      </c>
      <c r="I25" s="57">
        <v>7.2569444444444443E-3</v>
      </c>
      <c r="J25" s="60"/>
      <c r="K25" s="60"/>
      <c r="L25" s="60"/>
    </row>
    <row r="26" spans="1:13" x14ac:dyDescent="0.2">
      <c r="C26" s="1" t="s">
        <v>34</v>
      </c>
      <c r="D26" s="1" t="s">
        <v>35</v>
      </c>
      <c r="E26" s="96">
        <v>696</v>
      </c>
      <c r="F26" s="98"/>
      <c r="G26" s="98">
        <v>61.045277777777777</v>
      </c>
      <c r="H26" s="58">
        <v>3.6574074074074074E-3</v>
      </c>
      <c r="I26" s="58">
        <v>5.7870370370370376E-3</v>
      </c>
      <c r="J26" s="61"/>
      <c r="K26" s="61"/>
      <c r="L26" s="61"/>
    </row>
    <row r="27" spans="1:13" x14ac:dyDescent="0.2">
      <c r="C27" s="1" t="s">
        <v>36</v>
      </c>
      <c r="D27" s="1" t="s">
        <v>37</v>
      </c>
      <c r="E27" s="96">
        <v>567</v>
      </c>
      <c r="F27" s="98"/>
      <c r="G27" s="98">
        <v>65.568333333333328</v>
      </c>
      <c r="H27" s="58">
        <v>4.8148148148148152E-3</v>
      </c>
      <c r="I27" s="58">
        <v>8.2407407407407412E-3</v>
      </c>
      <c r="J27" s="61"/>
      <c r="K27" s="61"/>
      <c r="L27" s="61"/>
    </row>
    <row r="28" spans="1:13" x14ac:dyDescent="0.2">
      <c r="C28" s="1" t="s">
        <v>38</v>
      </c>
      <c r="D28" s="1" t="s">
        <v>39</v>
      </c>
      <c r="E28" s="96">
        <v>8</v>
      </c>
      <c r="F28" s="98"/>
      <c r="G28" s="98">
        <v>0.8652777777777777</v>
      </c>
      <c r="H28" s="58">
        <v>4.5023148148148149E-3</v>
      </c>
      <c r="I28" s="58">
        <v>7.8819444444444432E-3</v>
      </c>
      <c r="J28" s="61"/>
      <c r="K28" s="61"/>
      <c r="L28" s="61"/>
    </row>
    <row r="29" spans="1:13" ht="18" x14ac:dyDescent="0.25">
      <c r="A29" s="23"/>
      <c r="C29" s="1" t="s">
        <v>40</v>
      </c>
      <c r="D29" s="1" t="s">
        <v>41</v>
      </c>
      <c r="E29" s="96">
        <v>1087</v>
      </c>
      <c r="F29" s="98"/>
      <c r="G29" s="96">
        <v>106.8125</v>
      </c>
      <c r="H29" s="58">
        <v>4.0972222222222226E-3</v>
      </c>
      <c r="I29" s="58">
        <v>6.9791666666666674E-3</v>
      </c>
      <c r="J29" s="61"/>
      <c r="K29" s="61"/>
      <c r="L29" s="61"/>
    </row>
    <row r="30" spans="1:13" x14ac:dyDescent="0.2">
      <c r="C30" s="1" t="s">
        <v>42</v>
      </c>
      <c r="D30" s="1" t="s">
        <v>43</v>
      </c>
      <c r="E30" s="96">
        <v>45</v>
      </c>
      <c r="F30" s="98"/>
      <c r="G30" s="98">
        <v>7.7925000000000004</v>
      </c>
      <c r="H30" s="58">
        <v>7.2106481481481475E-3</v>
      </c>
      <c r="I30" s="58">
        <v>1.3055555555555556E-2</v>
      </c>
      <c r="J30" s="61"/>
      <c r="K30" s="61"/>
      <c r="L30" s="61"/>
    </row>
    <row r="31" spans="1:13" x14ac:dyDescent="0.2">
      <c r="C31" s="1" t="s">
        <v>44</v>
      </c>
      <c r="D31" s="1" t="s">
        <v>45</v>
      </c>
      <c r="E31" s="96">
        <v>492</v>
      </c>
      <c r="F31" s="98"/>
      <c r="G31" s="98">
        <v>51.709166666666668</v>
      </c>
      <c r="H31" s="58">
        <v>4.3749999999999995E-3</v>
      </c>
      <c r="I31" s="58">
        <v>6.3541666666666668E-3</v>
      </c>
      <c r="J31" s="61"/>
      <c r="K31" s="61"/>
      <c r="L31" s="61"/>
    </row>
    <row r="32" spans="1:13" x14ac:dyDescent="0.2">
      <c r="C32" s="1" t="s">
        <v>46</v>
      </c>
      <c r="D32" s="1" t="s">
        <v>47</v>
      </c>
      <c r="E32" s="96">
        <v>308</v>
      </c>
      <c r="F32" s="98"/>
      <c r="G32" s="98">
        <v>30.013333333333332</v>
      </c>
      <c r="H32" s="58">
        <v>4.0624999999999993E-3</v>
      </c>
      <c r="I32" s="58">
        <v>7.106481481481481E-3</v>
      </c>
      <c r="J32" s="61"/>
      <c r="K32" s="61"/>
      <c r="L32" s="61"/>
    </row>
    <row r="33" spans="1:12" ht="18" x14ac:dyDescent="0.25">
      <c r="A33" s="23"/>
      <c r="C33" s="1" t="s">
        <v>48</v>
      </c>
      <c r="D33" s="1" t="s">
        <v>49</v>
      </c>
      <c r="E33" s="96">
        <v>3</v>
      </c>
      <c r="F33" s="98"/>
      <c r="G33" s="96">
        <v>0.185</v>
      </c>
      <c r="H33" s="58">
        <v>2.5694444444444445E-3</v>
      </c>
      <c r="I33" s="58">
        <v>3.1018518518518522E-3</v>
      </c>
      <c r="J33" s="61"/>
      <c r="K33" s="61"/>
      <c r="L33" s="61"/>
    </row>
    <row r="34" spans="1:12" x14ac:dyDescent="0.2">
      <c r="C34" s="1" t="s">
        <v>50</v>
      </c>
      <c r="D34" s="1" t="s">
        <v>51</v>
      </c>
      <c r="E34" s="96">
        <v>559</v>
      </c>
      <c r="F34" s="98"/>
      <c r="G34" s="98">
        <v>82.205277777777781</v>
      </c>
      <c r="H34" s="58">
        <v>6.122685185185185E-3</v>
      </c>
      <c r="I34" s="58">
        <v>0.01</v>
      </c>
      <c r="J34" s="61"/>
      <c r="K34" s="61"/>
      <c r="L34" s="61"/>
    </row>
    <row r="35" spans="1:12" x14ac:dyDescent="0.2">
      <c r="C35" s="1" t="s">
        <v>52</v>
      </c>
      <c r="D35" s="1" t="s">
        <v>53</v>
      </c>
      <c r="E35" s="96">
        <v>431</v>
      </c>
      <c r="F35" s="98"/>
      <c r="G35" s="98">
        <v>38.919444444444444</v>
      </c>
      <c r="H35" s="58">
        <v>3.7615740740740739E-3</v>
      </c>
      <c r="I35" s="58">
        <v>6.5046296296296302E-3</v>
      </c>
      <c r="J35" s="61"/>
      <c r="K35" s="61"/>
      <c r="L35" s="61"/>
    </row>
    <row r="36" spans="1:12" x14ac:dyDescent="0.2">
      <c r="C36" s="4" t="s">
        <v>54</v>
      </c>
      <c r="D36" s="4" t="s">
        <v>55</v>
      </c>
      <c r="E36" s="133">
        <v>472</v>
      </c>
      <c r="F36" s="110"/>
      <c r="G36" s="110">
        <v>46.002222222222223</v>
      </c>
      <c r="H36" s="59">
        <v>4.0624999999999993E-3</v>
      </c>
      <c r="I36" s="59">
        <v>6.7939814814814816E-3</v>
      </c>
      <c r="J36" s="61"/>
      <c r="K36" s="61"/>
      <c r="L36" s="61"/>
    </row>
    <row r="37" spans="1:12" x14ac:dyDescent="0.2">
      <c r="C37" s="49" t="s">
        <v>76</v>
      </c>
      <c r="D37" s="27" t="s">
        <v>77</v>
      </c>
      <c r="E37" s="34"/>
      <c r="F37" s="34"/>
      <c r="G37" s="34"/>
      <c r="H37" s="34"/>
      <c r="I37" s="34"/>
      <c r="J37" s="10"/>
      <c r="K37" s="34"/>
      <c r="L37" s="34"/>
    </row>
    <row r="38" spans="1:12" x14ac:dyDescent="0.2">
      <c r="C38" s="1"/>
      <c r="D38" s="50" t="s">
        <v>78</v>
      </c>
    </row>
    <row r="39" spans="1:12" x14ac:dyDescent="0.2">
      <c r="C39" s="49">
        <v>1</v>
      </c>
      <c r="D39" s="101" t="s">
        <v>79</v>
      </c>
    </row>
    <row r="40" spans="1:12" x14ac:dyDescent="0.2">
      <c r="C40" s="49"/>
      <c r="D40" s="27" t="s">
        <v>332</v>
      </c>
    </row>
    <row r="41" spans="1:12" x14ac:dyDescent="0.2">
      <c r="C41" s="5">
        <v>2</v>
      </c>
      <c r="D41" s="27" t="s">
        <v>162</v>
      </c>
    </row>
    <row r="42" spans="1:12" x14ac:dyDescent="0.2">
      <c r="D42" s="27" t="s">
        <v>163</v>
      </c>
    </row>
    <row r="43" spans="1:12" x14ac:dyDescent="0.2">
      <c r="C43" s="260"/>
      <c r="D43" s="260"/>
    </row>
  </sheetData>
  <hyperlinks>
    <hyperlink ref="D38" location="Introduction!A1" display="Introduction" xr:uid="{00000000-0004-0000-05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P77"/>
  <sheetViews>
    <sheetView zoomScaleNormal="100" workbookViewId="0">
      <pane xSplit="4" ySplit="5" topLeftCell="E6" activePane="bottomRight" state="frozen"/>
      <selection sqref="A1:XFD1048576"/>
      <selection pane="topRight" sqref="A1:XFD1048576"/>
      <selection pane="bottomLeft" sqref="A1:XFD1048576"/>
      <selection pane="bottomRight" activeCell="E6" sqref="E6"/>
    </sheetView>
  </sheetViews>
  <sheetFormatPr defaultColWidth="9.42578125" defaultRowHeight="12.75" x14ac:dyDescent="0.2"/>
  <cols>
    <col min="1" max="2" width="1.5703125" style="5" customWidth="1"/>
    <col min="3" max="3" width="5.42578125" style="1" bestFit="1" customWidth="1"/>
    <col min="4" max="4" width="17.42578125" style="1" customWidth="1"/>
    <col min="5" max="5" width="9.7109375" style="74" customWidth="1"/>
    <col min="6" max="6" width="1.5703125" style="74" customWidth="1"/>
    <col min="7" max="7" width="8.5703125" style="74" customWidth="1"/>
    <col min="8" max="8" width="10.5703125" style="11" customWidth="1"/>
    <col min="9" max="9" width="13.7109375" style="11" customWidth="1"/>
    <col min="10" max="10" width="1.5703125" style="12" customWidth="1"/>
    <col min="11" max="11" width="7.5703125" style="12" bestFit="1" customWidth="1"/>
    <col min="12" max="12" width="9.5703125" style="74" customWidth="1"/>
    <col min="13" max="13" width="1.5703125" style="74" customWidth="1"/>
    <col min="14" max="14" width="8.5703125" style="74" customWidth="1"/>
    <col min="15" max="15" width="10.5703125" style="11" customWidth="1"/>
    <col min="16" max="16" width="13.7109375" style="11" customWidth="1"/>
  </cols>
  <sheetData>
    <row r="1" spans="1:16" ht="18.75" x14ac:dyDescent="0.25">
      <c r="A1" s="36" t="s">
        <v>164</v>
      </c>
      <c r="C1" s="5"/>
      <c r="E1" s="36" t="s">
        <v>22</v>
      </c>
      <c r="F1" s="62"/>
      <c r="G1" s="62"/>
      <c r="H1" s="16"/>
      <c r="L1" s="36"/>
      <c r="M1" s="62"/>
      <c r="N1" s="62"/>
      <c r="O1" s="16"/>
    </row>
    <row r="2" spans="1:16" ht="15.75" x14ac:dyDescent="0.25">
      <c r="A2" s="115" t="s">
        <v>450</v>
      </c>
      <c r="F2" s="5"/>
      <c r="L2" s="102"/>
    </row>
    <row r="3" spans="1:16" x14ac:dyDescent="0.2">
      <c r="B3" s="5" t="s">
        <v>165</v>
      </c>
      <c r="E3" s="102" t="s">
        <v>166</v>
      </c>
      <c r="L3" s="102"/>
    </row>
    <row r="4" spans="1:16" x14ac:dyDescent="0.2">
      <c r="E4" s="63"/>
      <c r="F4" s="63"/>
      <c r="G4" s="64" t="s">
        <v>5</v>
      </c>
      <c r="H4" s="25"/>
      <c r="I4" s="25"/>
      <c r="L4" s="63"/>
      <c r="M4" s="63"/>
      <c r="N4" s="64" t="s">
        <v>5</v>
      </c>
      <c r="O4" s="25"/>
      <c r="P4" s="25"/>
    </row>
    <row r="5" spans="1:16" ht="25.5" x14ac:dyDescent="0.2">
      <c r="B5" s="9"/>
      <c r="C5" s="4" t="s">
        <v>23</v>
      </c>
      <c r="D5" s="28" t="s">
        <v>265</v>
      </c>
      <c r="E5" s="116" t="s">
        <v>24</v>
      </c>
      <c r="F5" s="65"/>
      <c r="G5" s="117" t="s">
        <v>25</v>
      </c>
      <c r="H5" s="118" t="s">
        <v>149</v>
      </c>
      <c r="I5" s="42" t="s">
        <v>27</v>
      </c>
      <c r="J5" s="19"/>
      <c r="K5" s="185"/>
      <c r="L5" s="116" t="s">
        <v>24</v>
      </c>
      <c r="M5" s="65"/>
      <c r="N5" s="117" t="s">
        <v>25</v>
      </c>
      <c r="O5" s="118" t="s">
        <v>149</v>
      </c>
      <c r="P5" s="42" t="s">
        <v>27</v>
      </c>
    </row>
    <row r="6" spans="1:16" ht="14.25" x14ac:dyDescent="0.2">
      <c r="A6" s="145"/>
      <c r="B6" s="6" t="s">
        <v>167</v>
      </c>
      <c r="E6" s="67" t="s">
        <v>168</v>
      </c>
      <c r="F6" s="72"/>
      <c r="G6" s="67" t="s">
        <v>169</v>
      </c>
      <c r="H6" s="67" t="s">
        <v>170</v>
      </c>
      <c r="I6" s="20" t="s">
        <v>171</v>
      </c>
      <c r="J6" s="21"/>
      <c r="K6" s="2" t="s">
        <v>172</v>
      </c>
      <c r="L6" s="67" t="s">
        <v>173</v>
      </c>
      <c r="M6" s="72"/>
      <c r="N6" s="67" t="s">
        <v>174</v>
      </c>
      <c r="O6" s="67" t="s">
        <v>175</v>
      </c>
      <c r="P6" s="67" t="s">
        <v>176</v>
      </c>
    </row>
    <row r="7" spans="1:16" x14ac:dyDescent="0.2">
      <c r="A7" s="208"/>
      <c r="B7" s="208"/>
      <c r="C7" s="208"/>
      <c r="D7" s="208" t="s">
        <v>33</v>
      </c>
      <c r="E7" s="68">
        <v>857</v>
      </c>
      <c r="F7" s="68"/>
      <c r="G7" s="68">
        <v>132.93083333333334</v>
      </c>
      <c r="H7" s="261">
        <v>6.4583333333333333E-3</v>
      </c>
      <c r="I7" s="262">
        <v>1.0844907407407406E-2</v>
      </c>
      <c r="J7" s="153"/>
      <c r="K7" s="154"/>
      <c r="L7" s="68">
        <v>34933</v>
      </c>
      <c r="M7" s="68"/>
      <c r="N7" s="81">
        <v>18142.284999999996</v>
      </c>
      <c r="O7" s="147">
        <v>2.164351851851852E-2</v>
      </c>
      <c r="P7" s="148">
        <v>4.4629629629629623E-2</v>
      </c>
    </row>
    <row r="8" spans="1:16" x14ac:dyDescent="0.2">
      <c r="C8" s="1" t="s">
        <v>34</v>
      </c>
      <c r="D8" s="1" t="s">
        <v>35</v>
      </c>
      <c r="E8" s="69">
        <v>0</v>
      </c>
      <c r="F8" s="69"/>
      <c r="G8" s="69">
        <v>0</v>
      </c>
      <c r="H8" s="263" t="s">
        <v>76</v>
      </c>
      <c r="I8" s="264" t="s">
        <v>76</v>
      </c>
      <c r="J8" s="155"/>
      <c r="K8" s="156"/>
      <c r="L8" s="69">
        <v>1807</v>
      </c>
      <c r="M8" s="69"/>
      <c r="N8" s="82">
        <v>1108.3402777777778</v>
      </c>
      <c r="O8" s="149">
        <v>2.5555555555555554E-2</v>
      </c>
      <c r="P8" s="150">
        <v>5.229166666666666E-2</v>
      </c>
    </row>
    <row r="9" spans="1:16" x14ac:dyDescent="0.2">
      <c r="C9" s="1" t="s">
        <v>36</v>
      </c>
      <c r="D9" s="1" t="s">
        <v>37</v>
      </c>
      <c r="E9" s="69">
        <v>7</v>
      </c>
      <c r="F9" s="69"/>
      <c r="G9" s="69">
        <v>1.3272222222222223</v>
      </c>
      <c r="H9" s="263">
        <v>7.905092592592592E-3</v>
      </c>
      <c r="I9" s="264">
        <v>1.298611111111111E-2</v>
      </c>
      <c r="J9" s="155"/>
      <c r="K9" s="156"/>
      <c r="L9" s="69">
        <v>3144</v>
      </c>
      <c r="M9" s="69"/>
      <c r="N9" s="82">
        <v>2189.5988888888887</v>
      </c>
      <c r="O9" s="149">
        <v>2.90162037037037E-2</v>
      </c>
      <c r="P9" s="150">
        <v>6.2141203703703705E-2</v>
      </c>
    </row>
    <row r="10" spans="1:16" x14ac:dyDescent="0.2">
      <c r="C10" s="1" t="s">
        <v>38</v>
      </c>
      <c r="D10" s="1" t="s">
        <v>39</v>
      </c>
      <c r="E10" s="69">
        <v>0</v>
      </c>
      <c r="F10" s="69"/>
      <c r="G10" s="69">
        <v>0</v>
      </c>
      <c r="H10" s="263" t="s">
        <v>76</v>
      </c>
      <c r="I10" s="264" t="s">
        <v>76</v>
      </c>
      <c r="J10" s="155"/>
      <c r="K10" s="156"/>
      <c r="L10" s="69">
        <v>84</v>
      </c>
      <c r="M10" s="69"/>
      <c r="N10" s="82">
        <v>35.545833333333334</v>
      </c>
      <c r="O10" s="149">
        <v>1.7627314814814814E-2</v>
      </c>
      <c r="P10" s="150">
        <v>4.0613425925925928E-2</v>
      </c>
    </row>
    <row r="11" spans="1:16" ht="18" x14ac:dyDescent="0.25">
      <c r="A11" s="23"/>
      <c r="C11" s="1" t="s">
        <v>40</v>
      </c>
      <c r="D11" s="1" t="s">
        <v>41</v>
      </c>
      <c r="E11" s="69">
        <v>70</v>
      </c>
      <c r="F11" s="69"/>
      <c r="G11" s="69">
        <v>10.748333333333333</v>
      </c>
      <c r="H11" s="263">
        <v>6.4004629629629628E-3</v>
      </c>
      <c r="I11" s="264">
        <v>9.5138888888888894E-3</v>
      </c>
      <c r="J11" s="155"/>
      <c r="K11" s="156"/>
      <c r="L11" s="69">
        <v>4550</v>
      </c>
      <c r="M11" s="69"/>
      <c r="N11" s="82">
        <v>2714.5425</v>
      </c>
      <c r="O11" s="149">
        <v>2.4861111111111108E-2</v>
      </c>
      <c r="P11" s="150">
        <v>5.2569444444444446E-2</v>
      </c>
    </row>
    <row r="12" spans="1:16" x14ac:dyDescent="0.2">
      <c r="C12" s="1" t="s">
        <v>42</v>
      </c>
      <c r="D12" s="1" t="s">
        <v>43</v>
      </c>
      <c r="E12" s="70">
        <v>65</v>
      </c>
      <c r="F12" s="69"/>
      <c r="G12" s="70">
        <v>8.1902777777777782</v>
      </c>
      <c r="H12" s="263">
        <v>5.2546296296296299E-3</v>
      </c>
      <c r="I12" s="264">
        <v>1.0069444444444445E-2</v>
      </c>
      <c r="J12" s="155"/>
      <c r="K12" s="156"/>
      <c r="L12" s="70">
        <v>2520</v>
      </c>
      <c r="M12" s="69"/>
      <c r="N12" s="82">
        <v>734.78583333333336</v>
      </c>
      <c r="O12" s="149">
        <v>1.2152777777777778E-2</v>
      </c>
      <c r="P12" s="150">
        <v>2.3252314814814812E-2</v>
      </c>
    </row>
    <row r="13" spans="1:16" x14ac:dyDescent="0.2">
      <c r="C13" s="1" t="s">
        <v>44</v>
      </c>
      <c r="D13" s="1" t="s">
        <v>45</v>
      </c>
      <c r="E13" s="69">
        <v>174</v>
      </c>
      <c r="F13" s="69"/>
      <c r="G13" s="69">
        <v>22.27</v>
      </c>
      <c r="H13" s="263">
        <v>5.3356481481481484E-3</v>
      </c>
      <c r="I13" s="264">
        <v>8.2407407407407412E-3</v>
      </c>
      <c r="J13" s="155"/>
      <c r="K13" s="156"/>
      <c r="L13" s="69">
        <v>6306</v>
      </c>
      <c r="M13" s="69"/>
      <c r="N13" s="82">
        <v>2744.777222222222</v>
      </c>
      <c r="O13" s="149">
        <v>1.8136574074074072E-2</v>
      </c>
      <c r="P13" s="150">
        <v>3.7465277777777778E-2</v>
      </c>
    </row>
    <row r="14" spans="1:16" x14ac:dyDescent="0.2">
      <c r="C14" s="1" t="s">
        <v>46</v>
      </c>
      <c r="D14" s="1" t="s">
        <v>47</v>
      </c>
      <c r="E14" s="69">
        <v>175</v>
      </c>
      <c r="F14" s="69"/>
      <c r="G14" s="69">
        <v>28.914444444444442</v>
      </c>
      <c r="H14" s="263">
        <v>6.8865740740740736E-3</v>
      </c>
      <c r="I14" s="264">
        <v>1.1921296296296298E-2</v>
      </c>
      <c r="J14" s="155"/>
      <c r="K14" s="156"/>
      <c r="L14" s="69">
        <v>2354</v>
      </c>
      <c r="M14" s="69"/>
      <c r="N14" s="82">
        <v>1512.8222222222221</v>
      </c>
      <c r="O14" s="149">
        <v>2.6782407407407408E-2</v>
      </c>
      <c r="P14" s="150">
        <v>5.0601851851851849E-2</v>
      </c>
    </row>
    <row r="15" spans="1:16" ht="18" x14ac:dyDescent="0.25">
      <c r="A15" s="23"/>
      <c r="C15" s="1" t="s">
        <v>48</v>
      </c>
      <c r="D15" s="1" t="s">
        <v>49</v>
      </c>
      <c r="E15" s="69">
        <v>110</v>
      </c>
      <c r="F15" s="69"/>
      <c r="G15" s="69">
        <v>21.453333333333333</v>
      </c>
      <c r="H15" s="263">
        <v>8.1249999999999985E-3</v>
      </c>
      <c r="I15" s="264">
        <v>1.3668981481481482E-2</v>
      </c>
      <c r="J15" s="155"/>
      <c r="K15" s="156"/>
      <c r="L15" s="69">
        <v>2704</v>
      </c>
      <c r="M15" s="69"/>
      <c r="N15" s="82">
        <v>1185.6949999999999</v>
      </c>
      <c r="O15" s="149">
        <v>1.8275462962962962E-2</v>
      </c>
      <c r="P15" s="150">
        <v>3.695601851851852E-2</v>
      </c>
    </row>
    <row r="16" spans="1:16" x14ac:dyDescent="0.2">
      <c r="C16" s="1" t="s">
        <v>50</v>
      </c>
      <c r="D16" s="1" t="s">
        <v>51</v>
      </c>
      <c r="E16" s="69">
        <v>13</v>
      </c>
      <c r="F16" s="69"/>
      <c r="G16" s="69">
        <v>3.0372222222222218</v>
      </c>
      <c r="H16" s="263">
        <v>9.7337962962962977E-3</v>
      </c>
      <c r="I16" s="264">
        <v>1.894675925925926E-2</v>
      </c>
      <c r="J16" s="155"/>
      <c r="K16" s="156"/>
      <c r="L16" s="69">
        <v>2537</v>
      </c>
      <c r="M16" s="69"/>
      <c r="N16" s="82">
        <v>1998.3227777777779</v>
      </c>
      <c r="O16" s="149">
        <v>3.2824074074074075E-2</v>
      </c>
      <c r="P16" s="150">
        <v>7.0532407407407405E-2</v>
      </c>
    </row>
    <row r="17" spans="1:16" x14ac:dyDescent="0.2">
      <c r="C17" s="1" t="s">
        <v>52</v>
      </c>
      <c r="D17" s="1" t="s">
        <v>53</v>
      </c>
      <c r="E17" s="69">
        <v>155</v>
      </c>
      <c r="F17" s="69"/>
      <c r="G17" s="69">
        <v>25.415000000000003</v>
      </c>
      <c r="H17" s="263">
        <v>6.828703703703704E-3</v>
      </c>
      <c r="I17" s="264">
        <v>1.1574074074074075E-2</v>
      </c>
      <c r="J17" s="155"/>
      <c r="K17" s="156"/>
      <c r="L17" s="69">
        <v>5907</v>
      </c>
      <c r="M17" s="69"/>
      <c r="N17" s="82">
        <v>2502.02</v>
      </c>
      <c r="O17" s="149">
        <v>1.7650462962962962E-2</v>
      </c>
      <c r="P17" s="150">
        <v>3.5451388888888886E-2</v>
      </c>
    </row>
    <row r="18" spans="1:16" x14ac:dyDescent="0.2">
      <c r="B18" s="9"/>
      <c r="C18" s="4" t="s">
        <v>54</v>
      </c>
      <c r="D18" s="4" t="s">
        <v>55</v>
      </c>
      <c r="E18" s="71">
        <v>88</v>
      </c>
      <c r="F18" s="71"/>
      <c r="G18" s="71">
        <v>11.574999999999999</v>
      </c>
      <c r="H18" s="265">
        <v>5.4861111111111109E-3</v>
      </c>
      <c r="I18" s="266">
        <v>9.3518518518518525E-3</v>
      </c>
      <c r="J18" s="155"/>
      <c r="K18" s="157"/>
      <c r="L18" s="71">
        <v>3020</v>
      </c>
      <c r="M18" s="71"/>
      <c r="N18" s="83">
        <v>1415.8344444444444</v>
      </c>
      <c r="O18" s="151">
        <v>1.9537037037037037E-2</v>
      </c>
      <c r="P18" s="152">
        <v>4.1145833333333333E-2</v>
      </c>
    </row>
    <row r="19" spans="1:16" x14ac:dyDescent="0.2">
      <c r="B19" s="6" t="s">
        <v>177</v>
      </c>
      <c r="H19" s="267"/>
      <c r="I19" s="267"/>
      <c r="J19" s="155"/>
      <c r="K19" s="158" t="s">
        <v>178</v>
      </c>
      <c r="O19" s="155"/>
      <c r="P19" s="155"/>
    </row>
    <row r="20" spans="1:16" x14ac:dyDescent="0.2">
      <c r="E20" s="67" t="s">
        <v>179</v>
      </c>
      <c r="F20" s="72"/>
      <c r="G20" s="67" t="s">
        <v>180</v>
      </c>
      <c r="H20" s="268" t="s">
        <v>181</v>
      </c>
      <c r="I20" s="269" t="s">
        <v>182</v>
      </c>
      <c r="J20" s="161"/>
      <c r="K20" s="156"/>
      <c r="L20" s="67" t="s">
        <v>183</v>
      </c>
      <c r="M20" s="72"/>
      <c r="N20" s="67" t="s">
        <v>184</v>
      </c>
      <c r="O20" s="159" t="s">
        <v>185</v>
      </c>
      <c r="P20" s="159" t="s">
        <v>186</v>
      </c>
    </row>
    <row r="21" spans="1:16" x14ac:dyDescent="0.2">
      <c r="A21" s="208"/>
      <c r="B21" s="208"/>
      <c r="C21" s="208"/>
      <c r="D21" s="208" t="s">
        <v>33</v>
      </c>
      <c r="E21" s="68">
        <v>791</v>
      </c>
      <c r="F21" s="68"/>
      <c r="G21" s="68">
        <v>104.1536111111111</v>
      </c>
      <c r="H21" s="261">
        <v>5.4861111111111109E-3</v>
      </c>
      <c r="I21" s="262">
        <v>1.0266203703703704E-2</v>
      </c>
      <c r="J21" s="153"/>
      <c r="K21" s="154"/>
      <c r="L21" s="68">
        <v>13270</v>
      </c>
      <c r="M21" s="68"/>
      <c r="N21" s="81">
        <v>6051.5797222222227</v>
      </c>
      <c r="O21" s="147">
        <v>1.9004629629629632E-2</v>
      </c>
      <c r="P21" s="148">
        <v>4.1585648148148149E-2</v>
      </c>
    </row>
    <row r="22" spans="1:16" x14ac:dyDescent="0.2">
      <c r="C22" s="1" t="s">
        <v>34</v>
      </c>
      <c r="D22" s="1" t="s">
        <v>35</v>
      </c>
      <c r="E22" s="69">
        <v>10</v>
      </c>
      <c r="F22" s="69"/>
      <c r="G22" s="69">
        <v>1.645</v>
      </c>
      <c r="H22" s="263">
        <v>6.851851851851852E-3</v>
      </c>
      <c r="I22" s="264">
        <v>9.5138888888888894E-3</v>
      </c>
      <c r="J22" s="155"/>
      <c r="K22" s="156"/>
      <c r="L22" s="69">
        <v>876</v>
      </c>
      <c r="M22" s="69"/>
      <c r="N22" s="82">
        <v>505.78083333333331</v>
      </c>
      <c r="O22" s="149">
        <v>2.4062500000000001E-2</v>
      </c>
      <c r="P22" s="150">
        <v>5.5150462962962971E-2</v>
      </c>
    </row>
    <row r="23" spans="1:16" x14ac:dyDescent="0.2">
      <c r="C23" s="1" t="s">
        <v>36</v>
      </c>
      <c r="D23" s="1" t="s">
        <v>37</v>
      </c>
      <c r="E23" s="69">
        <v>6</v>
      </c>
      <c r="F23" s="69"/>
      <c r="G23" s="69">
        <v>0.25388888888888889</v>
      </c>
      <c r="H23" s="263">
        <v>1.7592592592592592E-3</v>
      </c>
      <c r="I23" s="264">
        <v>3.9120370370370377E-3</v>
      </c>
      <c r="J23" s="155"/>
      <c r="K23" s="156"/>
      <c r="L23" s="69">
        <v>1035</v>
      </c>
      <c r="M23" s="69"/>
      <c r="N23" s="82">
        <v>598.75666666666666</v>
      </c>
      <c r="O23" s="149">
        <v>2.4108796296296298E-2</v>
      </c>
      <c r="P23" s="150">
        <v>5.5787037037037031E-2</v>
      </c>
    </row>
    <row r="24" spans="1:16" x14ac:dyDescent="0.2">
      <c r="C24" s="1" t="s">
        <v>38</v>
      </c>
      <c r="D24" s="1" t="s">
        <v>39</v>
      </c>
      <c r="E24" s="69">
        <v>0</v>
      </c>
      <c r="F24" s="69"/>
      <c r="G24" s="69">
        <v>0</v>
      </c>
      <c r="H24" s="263" t="s">
        <v>76</v>
      </c>
      <c r="I24" s="264" t="s">
        <v>76</v>
      </c>
      <c r="J24" s="155"/>
      <c r="K24" s="156"/>
      <c r="L24" s="69">
        <v>15</v>
      </c>
      <c r="M24" s="69"/>
      <c r="N24" s="82">
        <v>14.459166666666667</v>
      </c>
      <c r="O24" s="149">
        <v>4.0162037037037038E-2</v>
      </c>
      <c r="P24" s="150">
        <v>7.0324074074074081E-2</v>
      </c>
    </row>
    <row r="25" spans="1:16" ht="18" x14ac:dyDescent="0.25">
      <c r="A25" s="23"/>
      <c r="C25" s="1" t="s">
        <v>40</v>
      </c>
      <c r="D25" s="1" t="s">
        <v>41</v>
      </c>
      <c r="E25" s="69">
        <v>12</v>
      </c>
      <c r="F25" s="69"/>
      <c r="G25" s="69">
        <v>1.7383333333333333</v>
      </c>
      <c r="H25" s="263">
        <v>6.0416666666666665E-3</v>
      </c>
      <c r="I25" s="264">
        <v>9.386574074074075E-3</v>
      </c>
      <c r="J25" s="155"/>
      <c r="K25" s="156"/>
      <c r="L25" s="69">
        <v>1523</v>
      </c>
      <c r="M25" s="69"/>
      <c r="N25" s="82">
        <v>761.12111111111119</v>
      </c>
      <c r="O25" s="149">
        <v>2.0821759259259259E-2</v>
      </c>
      <c r="P25" s="150">
        <v>4.7037037037037037E-2</v>
      </c>
    </row>
    <row r="26" spans="1:16" x14ac:dyDescent="0.2">
      <c r="C26" s="1" t="s">
        <v>42</v>
      </c>
      <c r="D26" s="1" t="s">
        <v>43</v>
      </c>
      <c r="E26" s="69">
        <v>65</v>
      </c>
      <c r="F26" s="69"/>
      <c r="G26" s="70">
        <v>5.8830555555555559</v>
      </c>
      <c r="H26" s="263">
        <v>3.7731481481481483E-3</v>
      </c>
      <c r="I26" s="264">
        <v>6.5509259259259262E-3</v>
      </c>
      <c r="J26" s="155"/>
      <c r="K26" s="156"/>
      <c r="L26" s="69">
        <v>829</v>
      </c>
      <c r="M26" s="69"/>
      <c r="N26" s="82">
        <v>202.46027777777778</v>
      </c>
      <c r="O26" s="149">
        <v>1.0173611111111111E-2</v>
      </c>
      <c r="P26" s="150">
        <v>2.1539351851851851E-2</v>
      </c>
    </row>
    <row r="27" spans="1:16" x14ac:dyDescent="0.2">
      <c r="C27" s="1" t="s">
        <v>44</v>
      </c>
      <c r="D27" s="1" t="s">
        <v>45</v>
      </c>
      <c r="E27" s="69">
        <v>110</v>
      </c>
      <c r="F27" s="69"/>
      <c r="G27" s="69">
        <v>13.273888888888887</v>
      </c>
      <c r="H27" s="263">
        <v>5.023148148148149E-3</v>
      </c>
      <c r="I27" s="264">
        <v>8.9351851851851866E-3</v>
      </c>
      <c r="J27" s="155"/>
      <c r="K27" s="156"/>
      <c r="L27" s="69">
        <v>2669</v>
      </c>
      <c r="M27" s="69"/>
      <c r="N27" s="82">
        <v>1042.9486111111112</v>
      </c>
      <c r="O27" s="149">
        <v>1.6284722222222221E-2</v>
      </c>
      <c r="P27" s="150">
        <v>3.4583333333333334E-2</v>
      </c>
    </row>
    <row r="28" spans="1:16" x14ac:dyDescent="0.2">
      <c r="C28" s="1" t="s">
        <v>46</v>
      </c>
      <c r="D28" s="1" t="s">
        <v>47</v>
      </c>
      <c r="E28" s="69">
        <v>83</v>
      </c>
      <c r="F28" s="69"/>
      <c r="G28" s="69">
        <v>9.5633333333333326</v>
      </c>
      <c r="H28" s="263">
        <v>4.8032407407407407E-3</v>
      </c>
      <c r="I28" s="264">
        <v>1.0474537037037037E-2</v>
      </c>
      <c r="J28" s="155"/>
      <c r="K28" s="156"/>
      <c r="L28" s="69">
        <v>514</v>
      </c>
      <c r="M28" s="69"/>
      <c r="N28" s="82">
        <v>342.92638888888888</v>
      </c>
      <c r="O28" s="149">
        <v>2.7800925925925923E-2</v>
      </c>
      <c r="P28" s="150">
        <v>5.8796296296296298E-2</v>
      </c>
    </row>
    <row r="29" spans="1:16" ht="18" x14ac:dyDescent="0.25">
      <c r="A29" s="23"/>
      <c r="C29" s="1" t="s">
        <v>48</v>
      </c>
      <c r="D29" s="1" t="s">
        <v>49</v>
      </c>
      <c r="E29" s="69">
        <v>104</v>
      </c>
      <c r="F29" s="69"/>
      <c r="G29" s="69">
        <v>15.925555555555555</v>
      </c>
      <c r="H29" s="263">
        <v>6.3773148148148148E-3</v>
      </c>
      <c r="I29" s="264">
        <v>1.2037037037037035E-2</v>
      </c>
      <c r="J29" s="155"/>
      <c r="K29" s="156"/>
      <c r="L29" s="69">
        <v>1272</v>
      </c>
      <c r="M29" s="69"/>
      <c r="N29" s="82">
        <v>557.20277777777778</v>
      </c>
      <c r="O29" s="149">
        <v>1.8252314814814815E-2</v>
      </c>
      <c r="P29" s="150">
        <v>3.9004629629629632E-2</v>
      </c>
    </row>
    <row r="30" spans="1:16" x14ac:dyDescent="0.2">
      <c r="C30" s="1" t="s">
        <v>50</v>
      </c>
      <c r="D30" s="1" t="s">
        <v>51</v>
      </c>
      <c r="E30" s="69">
        <v>0</v>
      </c>
      <c r="F30" s="69"/>
      <c r="G30" s="69">
        <v>0</v>
      </c>
      <c r="H30" s="263" t="s">
        <v>76</v>
      </c>
      <c r="I30" s="264" t="s">
        <v>76</v>
      </c>
      <c r="J30" s="155"/>
      <c r="K30" s="156"/>
      <c r="L30" s="69">
        <v>1023</v>
      </c>
      <c r="M30" s="69"/>
      <c r="N30" s="82">
        <v>646.81388888888898</v>
      </c>
      <c r="O30" s="149">
        <v>2.6342592592592588E-2</v>
      </c>
      <c r="P30" s="150">
        <v>5.876157407407407E-2</v>
      </c>
    </row>
    <row r="31" spans="1:16" x14ac:dyDescent="0.2">
      <c r="C31" s="1" t="s">
        <v>52</v>
      </c>
      <c r="D31" s="1" t="s">
        <v>53</v>
      </c>
      <c r="E31" s="69">
        <v>110</v>
      </c>
      <c r="F31" s="69"/>
      <c r="G31" s="69">
        <v>15.073055555555555</v>
      </c>
      <c r="H31" s="263">
        <v>5.7060185185185191E-3</v>
      </c>
      <c r="I31" s="264">
        <v>1.1574074074074075E-2</v>
      </c>
      <c r="J31" s="155"/>
      <c r="K31" s="156"/>
      <c r="L31" s="69">
        <v>1260</v>
      </c>
      <c r="M31" s="69"/>
      <c r="N31" s="82">
        <v>467.3752777777778</v>
      </c>
      <c r="O31" s="149">
        <v>1.545138888888889E-2</v>
      </c>
      <c r="P31" s="150">
        <v>3.1608796296296295E-2</v>
      </c>
    </row>
    <row r="32" spans="1:16" x14ac:dyDescent="0.2">
      <c r="B32" s="9"/>
      <c r="C32" s="4" t="s">
        <v>54</v>
      </c>
      <c r="D32" s="4" t="s">
        <v>55</v>
      </c>
      <c r="E32" s="71">
        <v>291</v>
      </c>
      <c r="F32" s="71"/>
      <c r="G32" s="71">
        <v>40.797499999999999</v>
      </c>
      <c r="H32" s="265">
        <v>5.8449074074074072E-3</v>
      </c>
      <c r="I32" s="266">
        <v>1.0613425925925924E-2</v>
      </c>
      <c r="J32" s="155"/>
      <c r="K32" s="157"/>
      <c r="L32" s="71">
        <v>2254</v>
      </c>
      <c r="M32" s="71"/>
      <c r="N32" s="83">
        <v>911.73472222222222</v>
      </c>
      <c r="O32" s="151">
        <v>1.6851851851851851E-2</v>
      </c>
      <c r="P32" s="152">
        <v>3.6898148148148145E-2</v>
      </c>
    </row>
    <row r="33" spans="1:16" x14ac:dyDescent="0.2">
      <c r="B33" s="6" t="s">
        <v>261</v>
      </c>
      <c r="H33" s="267"/>
      <c r="I33" s="267"/>
      <c r="J33" s="155"/>
      <c r="K33" s="154" t="s">
        <v>260</v>
      </c>
      <c r="O33" s="155"/>
      <c r="P33" s="155"/>
    </row>
    <row r="34" spans="1:16" x14ac:dyDescent="0.2">
      <c r="E34" s="67" t="s">
        <v>187</v>
      </c>
      <c r="F34" s="72"/>
      <c r="G34" s="67" t="s">
        <v>188</v>
      </c>
      <c r="H34" s="268" t="s">
        <v>189</v>
      </c>
      <c r="I34" s="268" t="s">
        <v>190</v>
      </c>
      <c r="J34" s="161"/>
      <c r="K34" s="156"/>
      <c r="L34" s="67" t="s">
        <v>191</v>
      </c>
      <c r="M34" s="72"/>
      <c r="N34" s="67" t="s">
        <v>192</v>
      </c>
      <c r="O34" s="159" t="s">
        <v>193</v>
      </c>
      <c r="P34" s="159" t="s">
        <v>194</v>
      </c>
    </row>
    <row r="35" spans="1:16" x14ac:dyDescent="0.2">
      <c r="A35" s="208"/>
      <c r="B35" s="208"/>
      <c r="C35" s="208"/>
      <c r="D35" s="208" t="s">
        <v>33</v>
      </c>
      <c r="E35" s="68">
        <v>81945</v>
      </c>
      <c r="F35" s="68"/>
      <c r="G35" s="68">
        <v>11018.089444444446</v>
      </c>
      <c r="H35" s="261">
        <v>5.6018518518518527E-3</v>
      </c>
      <c r="I35" s="262">
        <v>0.01</v>
      </c>
      <c r="J35" s="153"/>
      <c r="K35" s="154"/>
      <c r="L35" s="68">
        <v>352092</v>
      </c>
      <c r="M35" s="68"/>
      <c r="N35" s="81">
        <v>192789.7997222222</v>
      </c>
      <c r="O35" s="147">
        <v>2.2812499999999999E-2</v>
      </c>
      <c r="P35" s="148">
        <v>4.6851851851851846E-2</v>
      </c>
    </row>
    <row r="36" spans="1:16" x14ac:dyDescent="0.2">
      <c r="C36" s="1" t="s">
        <v>34</v>
      </c>
      <c r="D36" s="1" t="s">
        <v>35</v>
      </c>
      <c r="E36" s="69">
        <v>7415</v>
      </c>
      <c r="F36" s="69"/>
      <c r="G36" s="69">
        <v>1110.6019444444444</v>
      </c>
      <c r="H36" s="263">
        <v>6.238425925925925E-3</v>
      </c>
      <c r="I36" s="264">
        <v>1.113425925925926E-2</v>
      </c>
      <c r="J36" s="155"/>
      <c r="K36" s="156"/>
      <c r="L36" s="69">
        <v>35733</v>
      </c>
      <c r="M36" s="69"/>
      <c r="N36" s="82">
        <v>22840.446111111109</v>
      </c>
      <c r="O36" s="149">
        <v>2.6631944444444444E-2</v>
      </c>
      <c r="P36" s="150">
        <v>5.2858796296296286E-2</v>
      </c>
    </row>
    <row r="37" spans="1:16" x14ac:dyDescent="0.2">
      <c r="C37" s="1" t="s">
        <v>36</v>
      </c>
      <c r="D37" s="1" t="s">
        <v>37</v>
      </c>
      <c r="E37" s="69">
        <v>8633</v>
      </c>
      <c r="F37" s="69"/>
      <c r="G37" s="69">
        <v>1273.0211111111109</v>
      </c>
      <c r="H37" s="263">
        <v>6.145833333333333E-3</v>
      </c>
      <c r="I37" s="264">
        <v>1.1666666666666667E-2</v>
      </c>
      <c r="J37" s="155"/>
      <c r="K37" s="156"/>
      <c r="L37" s="69">
        <v>40165</v>
      </c>
      <c r="M37" s="69"/>
      <c r="N37" s="82">
        <v>24963.384444444444</v>
      </c>
      <c r="O37" s="149">
        <v>2.5891203703703704E-2</v>
      </c>
      <c r="P37" s="150">
        <v>5.5081018518518515E-2</v>
      </c>
    </row>
    <row r="38" spans="1:16" x14ac:dyDescent="0.2">
      <c r="C38" s="1" t="s">
        <v>38</v>
      </c>
      <c r="D38" s="1" t="s">
        <v>39</v>
      </c>
      <c r="E38" s="96">
        <v>136</v>
      </c>
      <c r="F38" s="96"/>
      <c r="G38" s="69">
        <v>18.703611111111112</v>
      </c>
      <c r="H38" s="263">
        <v>5.7291666666666671E-3</v>
      </c>
      <c r="I38" s="264">
        <v>1.0462962962962964E-2</v>
      </c>
      <c r="J38" s="155"/>
      <c r="K38" s="156"/>
      <c r="L38" s="96">
        <v>1042</v>
      </c>
      <c r="M38" s="96"/>
      <c r="N38" s="82">
        <v>454.08555555555557</v>
      </c>
      <c r="O38" s="149">
        <v>1.8159722222222219E-2</v>
      </c>
      <c r="P38" s="150">
        <v>3.664351851851852E-2</v>
      </c>
    </row>
    <row r="39" spans="1:16" ht="18" x14ac:dyDescent="0.25">
      <c r="A39" s="23"/>
      <c r="C39" s="1" t="s">
        <v>40</v>
      </c>
      <c r="D39" s="1" t="s">
        <v>41</v>
      </c>
      <c r="E39" s="69">
        <v>15200</v>
      </c>
      <c r="F39" s="69"/>
      <c r="G39" s="69">
        <v>1791.1541666666667</v>
      </c>
      <c r="H39" s="263">
        <v>4.9074074074074072E-3</v>
      </c>
      <c r="I39" s="264">
        <v>8.4143518518518517E-3</v>
      </c>
      <c r="J39" s="155"/>
      <c r="K39" s="156"/>
      <c r="L39" s="69">
        <v>54714</v>
      </c>
      <c r="M39" s="69"/>
      <c r="N39" s="82">
        <v>29958.045277777775</v>
      </c>
      <c r="O39" s="149">
        <v>2.2812499999999999E-2</v>
      </c>
      <c r="P39" s="150">
        <v>4.9143518518518524E-2</v>
      </c>
    </row>
    <row r="40" spans="1:16" x14ac:dyDescent="0.2">
      <c r="C40" s="1" t="s">
        <v>42</v>
      </c>
      <c r="D40" s="1" t="s">
        <v>43</v>
      </c>
      <c r="E40" s="69">
        <v>3383</v>
      </c>
      <c r="F40" s="69"/>
      <c r="G40" s="70">
        <v>343.97916666666669</v>
      </c>
      <c r="H40" s="263">
        <v>4.2361111111111106E-3</v>
      </c>
      <c r="I40" s="264">
        <v>7.2569444444444443E-3</v>
      </c>
      <c r="J40" s="155"/>
      <c r="K40" s="156"/>
      <c r="L40" s="69">
        <v>16706</v>
      </c>
      <c r="M40" s="69"/>
      <c r="N40" s="82">
        <v>5606.9716666666664</v>
      </c>
      <c r="O40" s="149">
        <v>1.3981481481481482E-2</v>
      </c>
      <c r="P40" s="150">
        <v>2.7962962962962964E-2</v>
      </c>
    </row>
    <row r="41" spans="1:16" x14ac:dyDescent="0.2">
      <c r="C41" s="1" t="s">
        <v>44</v>
      </c>
      <c r="D41" s="1" t="s">
        <v>45</v>
      </c>
      <c r="E41" s="69">
        <v>10601</v>
      </c>
      <c r="F41" s="69"/>
      <c r="G41" s="69">
        <v>1244.1013888888888</v>
      </c>
      <c r="H41" s="263">
        <v>4.8842592592592592E-3</v>
      </c>
      <c r="I41" s="264">
        <v>8.3449074074074085E-3</v>
      </c>
      <c r="J41" s="155"/>
      <c r="K41" s="156"/>
      <c r="L41" s="69">
        <v>38818</v>
      </c>
      <c r="M41" s="69"/>
      <c r="N41" s="82">
        <v>17820.789444444446</v>
      </c>
      <c r="O41" s="149">
        <v>1.9131944444444444E-2</v>
      </c>
      <c r="P41" s="150">
        <v>3.78587962962963E-2</v>
      </c>
    </row>
    <row r="42" spans="1:16" x14ac:dyDescent="0.2">
      <c r="C42" s="1" t="s">
        <v>46</v>
      </c>
      <c r="D42" s="1" t="s">
        <v>47</v>
      </c>
      <c r="E42" s="69">
        <v>4050</v>
      </c>
      <c r="F42" s="69"/>
      <c r="G42" s="69">
        <v>588.8077777777778</v>
      </c>
      <c r="H42" s="263">
        <v>6.053240740740741E-3</v>
      </c>
      <c r="I42" s="264">
        <v>1.087962962962963E-2</v>
      </c>
      <c r="J42" s="155"/>
      <c r="K42" s="156"/>
      <c r="L42" s="69">
        <v>24265</v>
      </c>
      <c r="M42" s="69"/>
      <c r="N42" s="82">
        <v>16614.013888888891</v>
      </c>
      <c r="O42" s="149">
        <v>2.8530092592592593E-2</v>
      </c>
      <c r="P42" s="150">
        <v>5.6377314814814818E-2</v>
      </c>
    </row>
    <row r="43" spans="1:16" ht="18" x14ac:dyDescent="0.25">
      <c r="A43" s="23"/>
      <c r="C43" s="1" t="s">
        <v>48</v>
      </c>
      <c r="D43" s="1" t="s">
        <v>49</v>
      </c>
      <c r="E43" s="69">
        <v>5997</v>
      </c>
      <c r="F43" s="69"/>
      <c r="G43" s="69">
        <v>821.35416666666663</v>
      </c>
      <c r="H43" s="263">
        <v>5.7060185185185191E-3</v>
      </c>
      <c r="I43" s="264">
        <v>1.0520833333333333E-2</v>
      </c>
      <c r="J43" s="155"/>
      <c r="K43" s="156"/>
      <c r="L43" s="69">
        <v>30528</v>
      </c>
      <c r="M43" s="69"/>
      <c r="N43" s="82">
        <v>14642.336666666666</v>
      </c>
      <c r="O43" s="149">
        <v>1.9988425925925927E-2</v>
      </c>
      <c r="P43" s="150">
        <v>4.0219907407407406E-2</v>
      </c>
    </row>
    <row r="44" spans="1:16" x14ac:dyDescent="0.2">
      <c r="C44" s="1" t="s">
        <v>50</v>
      </c>
      <c r="D44" s="1" t="s">
        <v>51</v>
      </c>
      <c r="E44" s="69">
        <v>9348</v>
      </c>
      <c r="F44" s="69"/>
      <c r="G44" s="69">
        <v>1508.2938888888889</v>
      </c>
      <c r="H44" s="263">
        <v>6.7245370370370367E-3</v>
      </c>
      <c r="I44" s="264">
        <v>1.2465277777777777E-2</v>
      </c>
      <c r="J44" s="155"/>
      <c r="K44" s="156"/>
      <c r="L44" s="69">
        <v>40602</v>
      </c>
      <c r="M44" s="69"/>
      <c r="N44" s="82">
        <v>30458.818333333336</v>
      </c>
      <c r="O44" s="149">
        <v>3.1261574074074074E-2</v>
      </c>
      <c r="P44" s="150">
        <v>6.5150462962962966E-2</v>
      </c>
    </row>
    <row r="45" spans="1:16" x14ac:dyDescent="0.2">
      <c r="C45" s="1" t="s">
        <v>52</v>
      </c>
      <c r="D45" s="1" t="s">
        <v>53</v>
      </c>
      <c r="E45" s="69">
        <v>9923</v>
      </c>
      <c r="F45" s="69"/>
      <c r="G45" s="69">
        <v>1370.3894444444445</v>
      </c>
      <c r="H45" s="263">
        <v>5.7523148148148143E-3</v>
      </c>
      <c r="I45" s="264">
        <v>1.0266203703703703E-2</v>
      </c>
      <c r="J45" s="155"/>
      <c r="K45" s="156"/>
      <c r="L45" s="69">
        <v>36683</v>
      </c>
      <c r="M45" s="69"/>
      <c r="N45" s="82">
        <v>15566.124444444444</v>
      </c>
      <c r="O45" s="149">
        <v>1.7685185185185182E-2</v>
      </c>
      <c r="P45" s="150">
        <v>3.5763888888888887E-2</v>
      </c>
    </row>
    <row r="46" spans="1:16" x14ac:dyDescent="0.2">
      <c r="B46" s="9"/>
      <c r="C46" s="4" t="s">
        <v>54</v>
      </c>
      <c r="D46" s="4" t="s">
        <v>55</v>
      </c>
      <c r="E46" s="71">
        <v>7259</v>
      </c>
      <c r="F46" s="71"/>
      <c r="G46" s="71">
        <v>947.6827777777778</v>
      </c>
      <c r="H46" s="265">
        <v>5.439814814814814E-3</v>
      </c>
      <c r="I46" s="266">
        <v>9.4097222222222238E-3</v>
      </c>
      <c r="J46" s="155"/>
      <c r="K46" s="157"/>
      <c r="L46" s="71">
        <v>32836</v>
      </c>
      <c r="M46" s="71"/>
      <c r="N46" s="83">
        <v>13864.783888888889</v>
      </c>
      <c r="O46" s="151">
        <v>1.7592592592592594E-2</v>
      </c>
      <c r="P46" s="152">
        <v>3.5937500000000004E-2</v>
      </c>
    </row>
    <row r="47" spans="1:16" x14ac:dyDescent="0.2">
      <c r="B47" s="6" t="s">
        <v>195</v>
      </c>
      <c r="H47" s="155"/>
      <c r="I47" s="155"/>
      <c r="J47" s="155"/>
      <c r="K47" s="154" t="s">
        <v>196</v>
      </c>
      <c r="O47" s="155"/>
      <c r="P47" s="155"/>
    </row>
    <row r="48" spans="1:16" x14ac:dyDescent="0.2">
      <c r="B48" s="6"/>
      <c r="E48" s="67" t="s">
        <v>197</v>
      </c>
      <c r="F48" s="72"/>
      <c r="G48" s="67" t="s">
        <v>198</v>
      </c>
      <c r="H48" s="159" t="s">
        <v>199</v>
      </c>
      <c r="I48" s="159" t="s">
        <v>200</v>
      </c>
      <c r="J48" s="161"/>
      <c r="K48" s="154"/>
      <c r="L48" s="67" t="s">
        <v>201</v>
      </c>
      <c r="M48" s="72"/>
      <c r="N48" s="67" t="s">
        <v>202</v>
      </c>
      <c r="O48" s="159" t="s">
        <v>203</v>
      </c>
      <c r="P48" s="159" t="s">
        <v>204</v>
      </c>
    </row>
    <row r="49" spans="1:16" x14ac:dyDescent="0.2">
      <c r="A49" s="208"/>
      <c r="B49" s="208"/>
      <c r="C49" s="208"/>
      <c r="D49" s="208" t="s">
        <v>33</v>
      </c>
      <c r="E49" s="68">
        <v>12050</v>
      </c>
      <c r="F49" s="68"/>
      <c r="G49" s="68">
        <v>25094.079722222225</v>
      </c>
      <c r="H49" s="147">
        <v>8.6770833333333325E-2</v>
      </c>
      <c r="I49" s="148">
        <v>0.19814814814814816</v>
      </c>
      <c r="J49" s="153"/>
      <c r="K49" s="156"/>
      <c r="L49" s="68">
        <v>9834</v>
      </c>
      <c r="M49" s="68"/>
      <c r="N49" s="81">
        <v>29101.786944444448</v>
      </c>
      <c r="O49" s="147">
        <v>0.12329861111111111</v>
      </c>
      <c r="P49" s="148">
        <v>0.30454861111111114</v>
      </c>
    </row>
    <row r="50" spans="1:16" x14ac:dyDescent="0.2">
      <c r="C50" s="1" t="s">
        <v>34</v>
      </c>
      <c r="D50" s="1" t="s">
        <v>35</v>
      </c>
      <c r="E50" s="69">
        <v>3</v>
      </c>
      <c r="F50" s="69"/>
      <c r="G50" s="69">
        <v>2.76</v>
      </c>
      <c r="H50" s="149">
        <v>3.8333333333333337E-2</v>
      </c>
      <c r="I50" s="150">
        <v>6.9027777777777785E-2</v>
      </c>
      <c r="J50" s="155"/>
      <c r="K50" s="156"/>
      <c r="L50" s="69">
        <v>1027</v>
      </c>
      <c r="M50" s="69"/>
      <c r="N50" s="82">
        <v>2092.2372222222225</v>
      </c>
      <c r="O50" s="149">
        <v>8.4884259259259257E-2</v>
      </c>
      <c r="P50" s="150">
        <v>0.16628472222222221</v>
      </c>
    </row>
    <row r="51" spans="1:16" x14ac:dyDescent="0.2">
      <c r="C51" s="1" t="s">
        <v>36</v>
      </c>
      <c r="D51" s="1" t="s">
        <v>37</v>
      </c>
      <c r="E51" s="69">
        <v>349</v>
      </c>
      <c r="F51" s="69"/>
      <c r="G51" s="69">
        <v>1227.9936111111112</v>
      </c>
      <c r="H51" s="149">
        <v>0.14660879629629631</v>
      </c>
      <c r="I51" s="150">
        <v>0.42049768518518515</v>
      </c>
      <c r="J51" s="155"/>
      <c r="K51" s="156"/>
      <c r="L51" s="69">
        <v>639</v>
      </c>
      <c r="M51" s="69"/>
      <c r="N51" s="82">
        <v>2957.3516666666669</v>
      </c>
      <c r="O51" s="149">
        <v>0.19283564814814816</v>
      </c>
      <c r="P51" s="150">
        <v>0.5744097222222222</v>
      </c>
    </row>
    <row r="52" spans="1:16" x14ac:dyDescent="0.2">
      <c r="C52" s="1" t="s">
        <v>38</v>
      </c>
      <c r="D52" s="1" t="s">
        <v>39</v>
      </c>
      <c r="E52" s="96">
        <v>124</v>
      </c>
      <c r="F52" s="96"/>
      <c r="G52" s="69">
        <v>161.55111111111111</v>
      </c>
      <c r="H52" s="149">
        <v>5.4282407407407411E-2</v>
      </c>
      <c r="I52" s="150">
        <v>0.11488425925925927</v>
      </c>
      <c r="J52" s="155"/>
      <c r="K52" s="156"/>
      <c r="L52" s="96">
        <v>21</v>
      </c>
      <c r="M52" s="96"/>
      <c r="N52" s="82">
        <v>68.151666666666671</v>
      </c>
      <c r="O52" s="149">
        <v>0.13521990740740741</v>
      </c>
      <c r="P52" s="150">
        <v>0.28512731481481479</v>
      </c>
    </row>
    <row r="53" spans="1:16" ht="18" x14ac:dyDescent="0.25">
      <c r="A53" s="23"/>
      <c r="C53" s="1" t="s">
        <v>40</v>
      </c>
      <c r="D53" s="1" t="s">
        <v>41</v>
      </c>
      <c r="E53" s="69">
        <v>1272</v>
      </c>
      <c r="F53" s="69"/>
      <c r="G53" s="69">
        <v>3406.992777777778</v>
      </c>
      <c r="H53" s="149">
        <v>0.11159722222222222</v>
      </c>
      <c r="I53" s="150">
        <v>0.25391203703703702</v>
      </c>
      <c r="J53" s="155"/>
      <c r="K53" s="156"/>
      <c r="L53" s="69">
        <v>1109</v>
      </c>
      <c r="M53" s="69"/>
      <c r="N53" s="82">
        <v>3309.5113888888886</v>
      </c>
      <c r="O53" s="149">
        <v>0.1243402777777778</v>
      </c>
      <c r="P53" s="150">
        <v>0.28755787037037034</v>
      </c>
    </row>
    <row r="54" spans="1:16" x14ac:dyDescent="0.2">
      <c r="C54" s="1" t="s">
        <v>42</v>
      </c>
      <c r="D54" s="1" t="s">
        <v>43</v>
      </c>
      <c r="E54" s="69">
        <v>1232</v>
      </c>
      <c r="F54" s="69"/>
      <c r="G54" s="70">
        <v>1092.5475000000001</v>
      </c>
      <c r="H54" s="149">
        <v>3.695601851851852E-2</v>
      </c>
      <c r="I54" s="150">
        <v>8.6493055555555545E-2</v>
      </c>
      <c r="J54" s="155"/>
      <c r="K54" s="156"/>
      <c r="L54" s="69">
        <v>1333</v>
      </c>
      <c r="M54" s="69"/>
      <c r="N54" s="82">
        <v>2285.8941666666665</v>
      </c>
      <c r="O54" s="149">
        <v>7.1446759259259265E-2</v>
      </c>
      <c r="P54" s="150">
        <v>0.16133101851851853</v>
      </c>
    </row>
    <row r="55" spans="1:16" x14ac:dyDescent="0.2">
      <c r="C55" s="1" t="s">
        <v>44</v>
      </c>
      <c r="D55" s="1" t="s">
        <v>45</v>
      </c>
      <c r="E55" s="69">
        <v>2273</v>
      </c>
      <c r="F55" s="69"/>
      <c r="G55" s="69">
        <v>4107.8583333333336</v>
      </c>
      <c r="H55" s="149">
        <v>7.5300925925925924E-2</v>
      </c>
      <c r="I55" s="150">
        <v>0.16915509259259257</v>
      </c>
      <c r="J55" s="155"/>
      <c r="K55" s="156"/>
      <c r="L55" s="69">
        <v>1142</v>
      </c>
      <c r="M55" s="69"/>
      <c r="N55" s="82">
        <v>3658.8380555555555</v>
      </c>
      <c r="O55" s="149">
        <v>0.1334953703703704</v>
      </c>
      <c r="P55" s="150">
        <v>0.29739583333333336</v>
      </c>
    </row>
    <row r="56" spans="1:16" x14ac:dyDescent="0.2">
      <c r="C56" s="1" t="s">
        <v>46</v>
      </c>
      <c r="D56" s="1" t="s">
        <v>47</v>
      </c>
      <c r="E56" s="69">
        <v>2183</v>
      </c>
      <c r="F56" s="69"/>
      <c r="G56" s="69">
        <v>4903.2330555555554</v>
      </c>
      <c r="H56" s="149">
        <v>9.358796296296297E-2</v>
      </c>
      <c r="I56" s="150">
        <v>0.1706134259259259</v>
      </c>
      <c r="J56" s="155"/>
      <c r="K56" s="156"/>
      <c r="L56" s="69">
        <v>208</v>
      </c>
      <c r="M56" s="69"/>
      <c r="N56" s="82">
        <v>1288.5880555555557</v>
      </c>
      <c r="O56" s="149">
        <v>0.25812499999999999</v>
      </c>
      <c r="P56" s="150">
        <v>0.51841435185185181</v>
      </c>
    </row>
    <row r="57" spans="1:16" ht="18" x14ac:dyDescent="0.25">
      <c r="A57" s="23"/>
      <c r="C57" s="1" t="s">
        <v>48</v>
      </c>
      <c r="D57" s="1" t="s">
        <v>49</v>
      </c>
      <c r="E57" s="69">
        <v>1129</v>
      </c>
      <c r="F57" s="69"/>
      <c r="G57" s="69">
        <v>3328.19</v>
      </c>
      <c r="H57" s="149">
        <v>0.12282407407407409</v>
      </c>
      <c r="I57" s="150">
        <v>0.30833333333333335</v>
      </c>
      <c r="J57" s="155"/>
      <c r="K57" s="156"/>
      <c r="L57" s="69">
        <v>871</v>
      </c>
      <c r="M57" s="69"/>
      <c r="N57" s="82">
        <v>3172.7549999999997</v>
      </c>
      <c r="O57" s="149">
        <v>0.15178240740740742</v>
      </c>
      <c r="P57" s="150">
        <v>0.39094907407407414</v>
      </c>
    </row>
    <row r="58" spans="1:16" x14ac:dyDescent="0.2">
      <c r="C58" s="1" t="s">
        <v>50</v>
      </c>
      <c r="D58" s="1" t="s">
        <v>51</v>
      </c>
      <c r="E58" s="69">
        <v>665</v>
      </c>
      <c r="F58" s="69"/>
      <c r="G58" s="69">
        <v>1900.6808333333333</v>
      </c>
      <c r="H58" s="149">
        <v>0.11908564814814813</v>
      </c>
      <c r="I58" s="150">
        <v>0.31287037037037041</v>
      </c>
      <c r="J58" s="155"/>
      <c r="K58" s="156"/>
      <c r="L58" s="69">
        <v>509</v>
      </c>
      <c r="M58" s="69"/>
      <c r="N58" s="82">
        <v>2196.5858333333331</v>
      </c>
      <c r="O58" s="149">
        <v>0.17981481481481476</v>
      </c>
      <c r="P58" s="150">
        <v>0.50053240740740745</v>
      </c>
    </row>
    <row r="59" spans="1:16" x14ac:dyDescent="0.2">
      <c r="C59" s="1" t="s">
        <v>52</v>
      </c>
      <c r="D59" s="1" t="s">
        <v>53</v>
      </c>
      <c r="E59" s="69">
        <v>1264</v>
      </c>
      <c r="F59" s="69"/>
      <c r="G59" s="69">
        <v>1962.0619444444444</v>
      </c>
      <c r="H59" s="149">
        <v>6.4675925925925928E-2</v>
      </c>
      <c r="I59" s="150">
        <v>0.14939814814814814</v>
      </c>
      <c r="J59" s="155"/>
      <c r="K59" s="156"/>
      <c r="L59" s="69">
        <v>944</v>
      </c>
      <c r="M59" s="69"/>
      <c r="N59" s="82">
        <v>2079.3377777777778</v>
      </c>
      <c r="O59" s="149">
        <v>9.1782407407407396E-2</v>
      </c>
      <c r="P59" s="150">
        <v>0.2139699074074074</v>
      </c>
    </row>
    <row r="60" spans="1:16" x14ac:dyDescent="0.2">
      <c r="B60" s="9"/>
      <c r="C60" s="4" t="s">
        <v>54</v>
      </c>
      <c r="D60" s="4" t="s">
        <v>55</v>
      </c>
      <c r="E60" s="71">
        <v>1556</v>
      </c>
      <c r="F60" s="71"/>
      <c r="G60" s="71">
        <v>3000.2105555555554</v>
      </c>
      <c r="H60" s="151">
        <v>8.0335648148148142E-2</v>
      </c>
      <c r="I60" s="152">
        <v>0.18956018518518522</v>
      </c>
      <c r="J60" s="155"/>
      <c r="K60" s="157"/>
      <c r="L60" s="71">
        <v>2031</v>
      </c>
      <c r="M60" s="71"/>
      <c r="N60" s="83">
        <v>5992.5361111111115</v>
      </c>
      <c r="O60" s="151">
        <v>0.12293981481481481</v>
      </c>
      <c r="P60" s="152">
        <v>0.33106481481481481</v>
      </c>
    </row>
    <row r="61" spans="1:16" x14ac:dyDescent="0.2">
      <c r="B61" s="6" t="s">
        <v>205</v>
      </c>
      <c r="H61" s="155"/>
      <c r="I61" s="155"/>
      <c r="J61" s="155"/>
      <c r="K61" s="154" t="s">
        <v>206</v>
      </c>
      <c r="O61" s="155"/>
      <c r="P61" s="155"/>
    </row>
    <row r="62" spans="1:16" x14ac:dyDescent="0.2">
      <c r="E62" s="67" t="s">
        <v>207</v>
      </c>
      <c r="F62" s="72"/>
      <c r="G62" s="67" t="s">
        <v>208</v>
      </c>
      <c r="H62" s="159" t="s">
        <v>209</v>
      </c>
      <c r="I62" s="159" t="s">
        <v>210</v>
      </c>
      <c r="J62" s="161"/>
      <c r="K62" s="156"/>
      <c r="L62" s="67" t="s">
        <v>211</v>
      </c>
      <c r="M62" s="72"/>
      <c r="N62" s="67" t="s">
        <v>212</v>
      </c>
      <c r="O62" s="159" t="s">
        <v>213</v>
      </c>
      <c r="P62" s="159" t="s">
        <v>214</v>
      </c>
    </row>
    <row r="63" spans="1:16" x14ac:dyDescent="0.2">
      <c r="A63" s="208"/>
      <c r="B63" s="208"/>
      <c r="C63" s="208"/>
      <c r="D63" s="208" t="s">
        <v>33</v>
      </c>
      <c r="E63" s="68">
        <v>5299</v>
      </c>
      <c r="F63" s="68"/>
      <c r="G63" s="68">
        <v>10649.517500000002</v>
      </c>
      <c r="H63" s="147">
        <v>8.3738425925925924E-2</v>
      </c>
      <c r="I63" s="148">
        <v>0.19978009259259261</v>
      </c>
      <c r="J63" s="153"/>
      <c r="K63" s="154"/>
      <c r="L63" s="68">
        <v>2478</v>
      </c>
      <c r="M63" s="68"/>
      <c r="N63" s="81">
        <v>6824.8180555555555</v>
      </c>
      <c r="O63" s="147">
        <v>0.11475694444444445</v>
      </c>
      <c r="P63" s="148">
        <v>0.30555555555555552</v>
      </c>
    </row>
    <row r="64" spans="1:16" x14ac:dyDescent="0.2">
      <c r="C64" s="1" t="s">
        <v>34</v>
      </c>
      <c r="D64" s="1" t="s">
        <v>35</v>
      </c>
      <c r="E64" s="69">
        <v>246</v>
      </c>
      <c r="F64" s="69"/>
      <c r="G64" s="69">
        <v>713.32749999999999</v>
      </c>
      <c r="H64" s="149">
        <v>0.12082175925925925</v>
      </c>
      <c r="I64" s="150">
        <v>0.32701388888888888</v>
      </c>
      <c r="J64" s="155"/>
      <c r="K64" s="156"/>
      <c r="L64" s="69">
        <v>30</v>
      </c>
      <c r="M64" s="69"/>
      <c r="N64" s="82">
        <v>102.59666666666666</v>
      </c>
      <c r="O64" s="149">
        <v>0.14249999999999999</v>
      </c>
      <c r="P64" s="150">
        <v>0.60153935185185181</v>
      </c>
    </row>
    <row r="65" spans="1:16" x14ac:dyDescent="0.2">
      <c r="C65" s="1" t="s">
        <v>36</v>
      </c>
      <c r="D65" s="1" t="s">
        <v>37</v>
      </c>
      <c r="E65" s="69">
        <v>143</v>
      </c>
      <c r="F65" s="69"/>
      <c r="G65" s="69">
        <v>442.24083333333334</v>
      </c>
      <c r="H65" s="149">
        <v>0.12885416666666669</v>
      </c>
      <c r="I65" s="150">
        <v>0.33172453703703703</v>
      </c>
      <c r="J65" s="155"/>
      <c r="K65" s="156"/>
      <c r="L65" s="69">
        <v>96</v>
      </c>
      <c r="M65" s="69"/>
      <c r="N65" s="82">
        <v>260.36444444444447</v>
      </c>
      <c r="O65" s="149">
        <v>0.11300925925925925</v>
      </c>
      <c r="P65" s="150">
        <v>0.31974537037037037</v>
      </c>
    </row>
    <row r="66" spans="1:16" x14ac:dyDescent="0.2">
      <c r="C66" s="1" t="s">
        <v>38</v>
      </c>
      <c r="D66" s="1" t="s">
        <v>39</v>
      </c>
      <c r="E66" s="69">
        <v>23</v>
      </c>
      <c r="F66" s="96"/>
      <c r="G66" s="69">
        <v>51.740555555555559</v>
      </c>
      <c r="H66" s="149">
        <v>9.3738425925925919E-2</v>
      </c>
      <c r="I66" s="150">
        <v>0.15664351851851852</v>
      </c>
      <c r="J66" s="155"/>
      <c r="K66" s="156"/>
      <c r="L66" s="69">
        <v>14</v>
      </c>
      <c r="M66" s="96"/>
      <c r="N66" s="82">
        <v>48.110277777777782</v>
      </c>
      <c r="O66" s="149">
        <v>0.14318287037037039</v>
      </c>
      <c r="P66" s="150">
        <v>0.25851851851851854</v>
      </c>
    </row>
    <row r="67" spans="1:16" ht="18" x14ac:dyDescent="0.25">
      <c r="A67" s="23"/>
      <c r="C67" s="1" t="s">
        <v>40</v>
      </c>
      <c r="D67" s="1" t="s">
        <v>41</v>
      </c>
      <c r="E67" s="69">
        <v>500</v>
      </c>
      <c r="F67" s="69"/>
      <c r="G67" s="69">
        <v>764.16138888888895</v>
      </c>
      <c r="H67" s="149">
        <v>6.368055555555556E-2</v>
      </c>
      <c r="I67" s="150">
        <v>0.1777199074074074</v>
      </c>
      <c r="J67" s="155"/>
      <c r="K67" s="156"/>
      <c r="L67" s="69">
        <v>101</v>
      </c>
      <c r="M67" s="69"/>
      <c r="N67" s="82">
        <v>211.88027777777779</v>
      </c>
      <c r="O67" s="149">
        <v>8.7407407407407392E-2</v>
      </c>
      <c r="P67" s="150">
        <v>0.21739583333333334</v>
      </c>
    </row>
    <row r="68" spans="1:16" x14ac:dyDescent="0.2">
      <c r="C68" s="1" t="s">
        <v>42</v>
      </c>
      <c r="D68" s="1" t="s">
        <v>43</v>
      </c>
      <c r="E68" s="69">
        <v>76</v>
      </c>
      <c r="F68" s="69"/>
      <c r="G68" s="70">
        <v>76.399722222222223</v>
      </c>
      <c r="H68" s="149">
        <v>4.1886574074074083E-2</v>
      </c>
      <c r="I68" s="150">
        <v>8.1990740740740739E-2</v>
      </c>
      <c r="J68" s="155"/>
      <c r="K68" s="156"/>
      <c r="L68" s="69">
        <v>745</v>
      </c>
      <c r="M68" s="69"/>
      <c r="N68" s="82">
        <v>1196.9919444444445</v>
      </c>
      <c r="O68" s="149">
        <v>6.6944444444444445E-2</v>
      </c>
      <c r="P68" s="150">
        <v>0.17142361111111112</v>
      </c>
    </row>
    <row r="69" spans="1:16" x14ac:dyDescent="0.2">
      <c r="C69" s="1" t="s">
        <v>44</v>
      </c>
      <c r="D69" s="1" t="s">
        <v>45</v>
      </c>
      <c r="E69" s="69">
        <v>1345</v>
      </c>
      <c r="F69" s="69"/>
      <c r="G69" s="69">
        <v>2415.0494444444444</v>
      </c>
      <c r="H69" s="149">
        <v>7.481481481481482E-2</v>
      </c>
      <c r="I69" s="150">
        <v>0.17451388888888889</v>
      </c>
      <c r="J69" s="155"/>
      <c r="K69" s="156"/>
      <c r="L69" s="69">
        <v>485</v>
      </c>
      <c r="M69" s="69"/>
      <c r="N69" s="82">
        <v>1956.4858333333332</v>
      </c>
      <c r="O69" s="149">
        <v>0.1680787037037037</v>
      </c>
      <c r="P69" s="150">
        <v>0.46032407407407411</v>
      </c>
    </row>
    <row r="70" spans="1:16" x14ac:dyDescent="0.2">
      <c r="C70" s="1" t="s">
        <v>46</v>
      </c>
      <c r="D70" s="1" t="s">
        <v>47</v>
      </c>
      <c r="E70" s="69">
        <v>756</v>
      </c>
      <c r="F70" s="69"/>
      <c r="G70" s="69">
        <v>1574.9716666666668</v>
      </c>
      <c r="H70" s="149">
        <v>8.6805555555555566E-2</v>
      </c>
      <c r="I70" s="150">
        <v>0.16342592592592595</v>
      </c>
      <c r="J70" s="155"/>
      <c r="K70" s="156"/>
      <c r="L70" s="69">
        <v>73</v>
      </c>
      <c r="M70" s="69"/>
      <c r="N70" s="82">
        <v>187.29666666666665</v>
      </c>
      <c r="O70" s="149">
        <v>0.10690972222222221</v>
      </c>
      <c r="P70" s="150">
        <v>0.25262731481481482</v>
      </c>
    </row>
    <row r="71" spans="1:16" ht="18" x14ac:dyDescent="0.25">
      <c r="A71" s="23"/>
      <c r="C71" s="1" t="s">
        <v>48</v>
      </c>
      <c r="D71" s="1" t="s">
        <v>49</v>
      </c>
      <c r="E71" s="69">
        <v>491</v>
      </c>
      <c r="F71" s="69"/>
      <c r="G71" s="69">
        <v>1357.433888888889</v>
      </c>
      <c r="H71" s="149">
        <v>0.11519675925925926</v>
      </c>
      <c r="I71" s="150">
        <v>0.28123842592592591</v>
      </c>
      <c r="J71" s="155"/>
      <c r="K71" s="156"/>
      <c r="L71" s="69">
        <v>92</v>
      </c>
      <c r="M71" s="69"/>
      <c r="N71" s="82">
        <v>345.92</v>
      </c>
      <c r="O71" s="149">
        <v>0.15666666666666665</v>
      </c>
      <c r="P71" s="150">
        <v>0.37344907407407407</v>
      </c>
    </row>
    <row r="72" spans="1:16" x14ac:dyDescent="0.2">
      <c r="C72" s="1" t="s">
        <v>50</v>
      </c>
      <c r="D72" s="1" t="s">
        <v>51</v>
      </c>
      <c r="E72" s="69">
        <v>160</v>
      </c>
      <c r="F72" s="69"/>
      <c r="G72" s="69">
        <v>440.3438888888889</v>
      </c>
      <c r="H72" s="149">
        <v>0.11467592592592592</v>
      </c>
      <c r="I72" s="150">
        <v>0.28684027777777782</v>
      </c>
      <c r="J72" s="155"/>
      <c r="K72" s="156"/>
      <c r="L72" s="69">
        <v>36</v>
      </c>
      <c r="M72" s="69"/>
      <c r="N72" s="82">
        <v>92.778611111111104</v>
      </c>
      <c r="O72" s="149">
        <v>0.10738425925925926</v>
      </c>
      <c r="P72" s="150">
        <v>0.30511574074074072</v>
      </c>
    </row>
    <row r="73" spans="1:16" x14ac:dyDescent="0.2">
      <c r="C73" s="1" t="s">
        <v>52</v>
      </c>
      <c r="D73" s="1" t="s">
        <v>53</v>
      </c>
      <c r="E73" s="69">
        <v>277</v>
      </c>
      <c r="F73" s="69"/>
      <c r="G73" s="69">
        <v>479.94916666666666</v>
      </c>
      <c r="H73" s="149">
        <v>7.2199074074074068E-2</v>
      </c>
      <c r="I73" s="150">
        <v>0.16299768518518518</v>
      </c>
      <c r="J73" s="155"/>
      <c r="K73" s="156"/>
      <c r="L73" s="69">
        <v>183</v>
      </c>
      <c r="M73" s="69"/>
      <c r="N73" s="82">
        <v>380.46194444444444</v>
      </c>
      <c r="O73" s="149">
        <v>8.6620370370370361E-2</v>
      </c>
      <c r="P73" s="150">
        <v>0.22428240740740737</v>
      </c>
    </row>
    <row r="74" spans="1:16" x14ac:dyDescent="0.2">
      <c r="B74" s="9"/>
      <c r="C74" s="4" t="s">
        <v>54</v>
      </c>
      <c r="D74" s="4" t="s">
        <v>55</v>
      </c>
      <c r="E74" s="71">
        <v>1282</v>
      </c>
      <c r="F74" s="71"/>
      <c r="G74" s="71">
        <v>2333.8994444444447</v>
      </c>
      <c r="H74" s="151">
        <v>7.5856481481481483E-2</v>
      </c>
      <c r="I74" s="152">
        <v>0.19085648148148146</v>
      </c>
      <c r="J74" s="155"/>
      <c r="K74" s="157"/>
      <c r="L74" s="71">
        <v>623</v>
      </c>
      <c r="M74" s="71"/>
      <c r="N74" s="83">
        <v>2041.9313888888889</v>
      </c>
      <c r="O74" s="151">
        <v>0.1365625</v>
      </c>
      <c r="P74" s="152">
        <v>0.3644444444444444</v>
      </c>
    </row>
    <row r="75" spans="1:16" x14ac:dyDescent="0.2">
      <c r="C75" s="49" t="s">
        <v>76</v>
      </c>
      <c r="D75" s="27" t="s">
        <v>77</v>
      </c>
    </row>
    <row r="76" spans="1:16" x14ac:dyDescent="0.2">
      <c r="D76" s="50" t="s">
        <v>78</v>
      </c>
    </row>
    <row r="77" spans="1:16" x14ac:dyDescent="0.2">
      <c r="C77" s="49">
        <v>1</v>
      </c>
      <c r="D77" s="101" t="s">
        <v>79</v>
      </c>
    </row>
  </sheetData>
  <conditionalFormatting sqref="H7:P74">
    <cfRule type="cellIs" dxfId="1" priority="12" operator="between">
      <formula>0.00001</formula>
      <formula>0.04166</formula>
    </cfRule>
  </conditionalFormatting>
  <hyperlinks>
    <hyperlink ref="D76" location="Introduction!A1" display="Introduction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Flow_SignoffStatus xmlns="c44079d0-8f68-4105-8d53-e90d6dc48a51" xsi:nil="true"/>
  </documentManagement>
</p:properties>
</file>

<file path=customXml/itemProps1.xml><?xml version="1.0" encoding="utf-8"?>
<ds:datastoreItem xmlns:ds="http://schemas.openxmlformats.org/officeDocument/2006/customXml" ds:itemID="{50E74C82-F393-4E6B-B220-F79DFCEB61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0D72DD-A1A2-434F-B183-A225BA67A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63160E-A8B9-41B6-B44E-60616C920164}">
  <ds:schemaRefs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95fb9783-1faf-46d3-8810-c8b69aa0f487"/>
    <ds:schemaRef ds:uri="http://schemas.microsoft.com/office/2006/metadata/properties"/>
    <ds:schemaRef ds:uri="http://schemas.microsoft.com/office/2006/documentManagement/types"/>
    <ds:schemaRef ds:uri="c44079d0-8f68-4105-8d53-e90d6dc48a51"/>
    <ds:schemaRef ds:uri="http://schemas.microsoft.com/sharepoint/v3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Introduction</vt:lpstr>
      <vt:lpstr>Response times</vt:lpstr>
      <vt:lpstr>Incidents</vt:lpstr>
      <vt:lpstr>Calls</vt:lpstr>
      <vt:lpstr>Handovers</vt:lpstr>
      <vt:lpstr>Validation</vt:lpstr>
      <vt:lpstr>Resources</vt:lpstr>
      <vt:lpstr>NoC, CPR</vt:lpstr>
      <vt:lpstr>HCP, IFT</vt:lpstr>
      <vt:lpstr>Section 136</vt:lpstr>
      <vt:lpstr>ICB lookup</vt:lpstr>
    </vt:vector>
  </TitlesOfParts>
  <Manager/>
  <Company>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Kay</dc:creator>
  <cp:keywords/>
  <dc:description/>
  <cp:lastModifiedBy>KAY, Ian (NHS ENGLAND)</cp:lastModifiedBy>
  <cp:revision/>
  <cp:lastPrinted>2024-11-12T17:22:32Z</cp:lastPrinted>
  <dcterms:created xsi:type="dcterms:W3CDTF">2003-08-01T14:12:13Z</dcterms:created>
  <dcterms:modified xsi:type="dcterms:W3CDTF">2026-07-07T15:06:45Z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