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nhs.sharepoint.com/sites/msteams_0a04d5-UEC/Shared Documents/OI UEC/Ambulance/Publication/2026-27/F 10 Sep/Web Files/"/>
    </mc:Choice>
  </mc:AlternateContent>
  <xr:revisionPtr revIDLastSave="2" documentId="8_{C9E04504-6D0E-49B5-83B8-8B12CC7C3ACC}" xr6:coauthVersionLast="47" xr6:coauthVersionMax="47" xr10:uidLastSave="{58B4BC2A-5B32-43BB-8712-8DB130235AB4}"/>
  <bookViews>
    <workbookView xWindow="-120" yWindow="-120" windowWidth="29040" windowHeight="15720" tabRatio="846" xr2:uid="{00000000-000D-0000-FFFF-FFFF00000000}"/>
  </bookViews>
  <sheets>
    <sheet name="Introduction" sheetId="38" r:id="rId1"/>
    <sheet name="Response times" sheetId="39" r:id="rId2"/>
    <sheet name="Incidents" sheetId="41" r:id="rId3"/>
    <sheet name="Calls" sheetId="43" r:id="rId4"/>
    <sheet name="Handovers" sheetId="48" r:id="rId5"/>
    <sheet name="Validation" sheetId="46" r:id="rId6"/>
    <sheet name="Resources" sheetId="45" r:id="rId7"/>
    <sheet name="NoC, CPR" sheetId="44" r:id="rId8"/>
    <sheet name="HCP, IFT" sheetId="40" r:id="rId9"/>
    <sheet name="Section 136" sheetId="42" r:id="rId10"/>
    <sheet name="ICB lookup" sheetId="47" r:id="rId11"/>
  </sheets>
  <externalReferences>
    <externalReference r:id="rId12"/>
    <externalReference r:id="rId13"/>
  </externalReferences>
  <definedNames>
    <definedName name="Area_Code">[1]Raw!$EB$16:$EB$26</definedName>
    <definedName name="ConeM">OFFSET(#REF!,0,0,COUNTA(#REF!),14)</definedName>
    <definedName name="Dropdown_Geography">[1]Raw!$EA$6:$EA$26</definedName>
    <definedName name="Recover">[2]Macro1!$A$45</definedName>
    <definedName name="Reg_Code">#REF!</definedName>
    <definedName name="TableName">"Dummy"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<sst xmlns="http://schemas.openxmlformats.org/spreadsheetml/2006/main" count="1183" uniqueCount="450">
  <si>
    <t>About the Ambulance Quality Indicators (AQI)</t>
  </si>
  <si>
    <t>www.england.nhs.uk/statistics/statistical-work-areas/ambulance-quality-indicators</t>
  </si>
  <si>
    <t>which also holds the specification for each data item, and other supporting material.</t>
  </si>
  <si>
    <t>Source</t>
  </si>
  <si>
    <t>Contents of this Systems Indicators spreadsheet:</t>
  </si>
  <si>
    <t>Response times</t>
  </si>
  <si>
    <t>Resources</t>
  </si>
  <si>
    <t>Section 136</t>
  </si>
  <si>
    <t>Incidents</t>
  </si>
  <si>
    <t>NoC, CPR</t>
  </si>
  <si>
    <t>Calls</t>
  </si>
  <si>
    <t>HCP, IFT</t>
  </si>
  <si>
    <t>Median</t>
  </si>
  <si>
    <t>A median call answer time of 7 seconds means that half the calls were</t>
  </si>
  <si>
    <t>answered in less than 7 seconds. The median is identical to the 50th centile.</t>
  </si>
  <si>
    <t>Centile</t>
  </si>
  <si>
    <t>A 90th centile incident response time of 13 minutes means that 9 out of 10</t>
  </si>
  <si>
    <t>incidents were responded to in less than 13 minutes.</t>
  </si>
  <si>
    <t>Centiles for England are the means of trusts' monthly centiles, weighted by</t>
  </si>
  <si>
    <t>their counts of incidents/calls.</t>
  </si>
  <si>
    <t>Published</t>
  </si>
  <si>
    <t>Response Times</t>
  </si>
  <si>
    <r>
      <t>Ambulance Quality Indicators: Systems Indicators</t>
    </r>
    <r>
      <rPr>
        <b/>
        <vertAlign val="superscript"/>
        <sz val="12"/>
        <rFont val="Arial"/>
        <family val="2"/>
      </rPr>
      <t>1</t>
    </r>
  </si>
  <si>
    <t>Code</t>
  </si>
  <si>
    <t>Count of Incidents</t>
  </si>
  <si>
    <t>Total (hours)</t>
  </si>
  <si>
    <t>Mean (hour: min:sec)</t>
  </si>
  <si>
    <t>90th centile (hour:min:sec)</t>
  </si>
  <si>
    <t>Category 1</t>
  </si>
  <si>
    <t>A8</t>
  </si>
  <si>
    <t>A24</t>
  </si>
  <si>
    <t>A25</t>
  </si>
  <si>
    <t>A26</t>
  </si>
  <si>
    <t>England</t>
  </si>
  <si>
    <t>RX9</t>
  </si>
  <si>
    <t>East Midlands</t>
  </si>
  <si>
    <t>RYC</t>
  </si>
  <si>
    <t>East of England</t>
  </si>
  <si>
    <t>R1F</t>
  </si>
  <si>
    <t>Isle of Wight</t>
  </si>
  <si>
    <t>RRU</t>
  </si>
  <si>
    <t>London</t>
  </si>
  <si>
    <t>RX6</t>
  </si>
  <si>
    <t>North East</t>
  </si>
  <si>
    <t>RX7</t>
  </si>
  <si>
    <t>North West</t>
  </si>
  <si>
    <t>RYE</t>
  </si>
  <si>
    <t>South Central</t>
  </si>
  <si>
    <t>RYD</t>
  </si>
  <si>
    <t>South East Coast</t>
  </si>
  <si>
    <t>RYF</t>
  </si>
  <si>
    <t>South Western</t>
  </si>
  <si>
    <t>RYA</t>
  </si>
  <si>
    <t>West Midlands</t>
  </si>
  <si>
    <t>RX8</t>
  </si>
  <si>
    <t>Yorkshire</t>
  </si>
  <si>
    <t>Category 1T</t>
  </si>
  <si>
    <t>A9</t>
  </si>
  <si>
    <t>A27</t>
  </si>
  <si>
    <t>A28</t>
  </si>
  <si>
    <t>A29</t>
  </si>
  <si>
    <t>Category 2</t>
  </si>
  <si>
    <t>A10</t>
  </si>
  <si>
    <t>A30</t>
  </si>
  <si>
    <t>A31</t>
  </si>
  <si>
    <t>A32</t>
  </si>
  <si>
    <t>A11</t>
  </si>
  <si>
    <t>A33</t>
  </si>
  <si>
    <t>A34</t>
  </si>
  <si>
    <t>A35</t>
  </si>
  <si>
    <t>Category 4</t>
  </si>
  <si>
    <t>A12</t>
  </si>
  <si>
    <t>A36</t>
  </si>
  <si>
    <t>A37</t>
  </si>
  <si>
    <t>A38</t>
  </si>
  <si>
    <t>A113</t>
  </si>
  <si>
    <t>-</t>
  </si>
  <si>
    <t>denotes not available.</t>
  </si>
  <si>
    <t>Introduction</t>
  </si>
  <si>
    <t>See the Introduction tab for source, contacts, and notes on centiles.</t>
  </si>
  <si>
    <t>A17</t>
  </si>
  <si>
    <t>A21</t>
  </si>
  <si>
    <t>A22</t>
  </si>
  <si>
    <t>A18</t>
  </si>
  <si>
    <t>A19</t>
  </si>
  <si>
    <t>All incidents</t>
  </si>
  <si>
    <t>Incidents with face to face response</t>
  </si>
  <si>
    <t>Hear &amp; Treat</t>
  </si>
  <si>
    <t>See &amp; Treat</t>
  </si>
  <si>
    <t>Convey to ED</t>
  </si>
  <si>
    <t>A7</t>
  </si>
  <si>
    <t>A53</t>
  </si>
  <si>
    <t>A54</t>
  </si>
  <si>
    <t>A55</t>
  </si>
  <si>
    <t>A56</t>
  </si>
  <si>
    <t>A17 / A7</t>
  </si>
  <si>
    <t>A55 / A7</t>
  </si>
  <si>
    <t>A54 / A7</t>
  </si>
  <si>
    <t>A53 / A7</t>
  </si>
  <si>
    <t>See the Introduction tab for source and contacts.</t>
  </si>
  <si>
    <t>Call answer times (seconds)</t>
  </si>
  <si>
    <t>Calls answered</t>
  </si>
  <si>
    <t>Total</t>
  </si>
  <si>
    <t>Mean</t>
  </si>
  <si>
    <t>90th centile</t>
  </si>
  <si>
    <t>95th centile</t>
  </si>
  <si>
    <t>99th centile</t>
  </si>
  <si>
    <t>A0</t>
  </si>
  <si>
    <t>A1</t>
  </si>
  <si>
    <t>A2</t>
  </si>
  <si>
    <t>A3</t>
  </si>
  <si>
    <t>A4</t>
  </si>
  <si>
    <t>A114</t>
  </si>
  <si>
    <t>A5</t>
  </si>
  <si>
    <t>A6</t>
  </si>
  <si>
    <t>Count of incidents</t>
  </si>
  <si>
    <t>Resources allocated</t>
  </si>
  <si>
    <t>Mean resources allocated</t>
  </si>
  <si>
    <t>Resources arriving</t>
  </si>
  <si>
    <t>Mean resources arriving</t>
  </si>
  <si>
    <t>C1</t>
  </si>
  <si>
    <t>A39</t>
  </si>
  <si>
    <t>A39 / A8</t>
  </si>
  <si>
    <t>A40</t>
  </si>
  <si>
    <t>A40 / A8</t>
  </si>
  <si>
    <t>C1T</t>
  </si>
  <si>
    <t>A41</t>
  </si>
  <si>
    <t>A41 / A9</t>
  </si>
  <si>
    <t>A42</t>
  </si>
  <si>
    <t>A42 / A9</t>
  </si>
  <si>
    <t>C2</t>
  </si>
  <si>
    <t>A43</t>
  </si>
  <si>
    <t>A43 / A10</t>
  </si>
  <si>
    <t>A44</t>
  </si>
  <si>
    <t>A44 / A10</t>
  </si>
  <si>
    <t>A45</t>
  </si>
  <si>
    <t>A45 / A11</t>
  </si>
  <si>
    <t>A46</t>
  </si>
  <si>
    <t>A46 / A11</t>
  </si>
  <si>
    <t>C4</t>
  </si>
  <si>
    <t>A47</t>
  </si>
  <si>
    <t>A47 / A12</t>
  </si>
  <si>
    <t>A48</t>
  </si>
  <si>
    <t>A48 / A12</t>
  </si>
  <si>
    <t>PTQ, CPR</t>
  </si>
  <si>
    <t>C1 identified by Nature of Call (NoC) or pre-triage questions (PTQ)</t>
  </si>
  <si>
    <t>Time to identify</t>
  </si>
  <si>
    <t>C1 incident</t>
  </si>
  <si>
    <t>identified</t>
  </si>
  <si>
    <t>Mean (min:sec)</t>
  </si>
  <si>
    <t>90th centile (min:sec)</t>
  </si>
  <si>
    <t>A13</t>
  </si>
  <si>
    <t>A14</t>
  </si>
  <si>
    <t>A15</t>
  </si>
  <si>
    <t>A16</t>
  </si>
  <si>
    <t>A111</t>
  </si>
  <si>
    <t>(A8-A111)</t>
  </si>
  <si>
    <t>Time until CPR started</t>
  </si>
  <si>
    <t>A49</t>
  </si>
  <si>
    <t>A50</t>
  </si>
  <si>
    <t>A51</t>
  </si>
  <si>
    <t>A52</t>
  </si>
  <si>
    <t xml:space="preserve">For SECAmb, a change in operational practice on 21 May 2020 has </t>
  </si>
  <si>
    <t>reduced the identification of bystander CPR start times.</t>
  </si>
  <si>
    <t>IFT, HCP responses</t>
  </si>
  <si>
    <t>IFT: Inter-Facility Transfer</t>
  </si>
  <si>
    <t>HCP: Response to Healthcare Professional</t>
  </si>
  <si>
    <t>HCP C1</t>
  </si>
  <si>
    <t>A74</t>
  </si>
  <si>
    <t>A82</t>
  </si>
  <si>
    <t>A83</t>
  </si>
  <si>
    <t>A84</t>
  </si>
  <si>
    <t>HCP C2</t>
  </si>
  <si>
    <t>A75</t>
  </si>
  <si>
    <t>A85</t>
  </si>
  <si>
    <t>A86</t>
  </si>
  <si>
    <t>A87</t>
  </si>
  <si>
    <t>IFT C1</t>
  </si>
  <si>
    <t>IFT C2</t>
  </si>
  <si>
    <t>A78</t>
  </si>
  <si>
    <t>A94</t>
  </si>
  <si>
    <t>A95</t>
  </si>
  <si>
    <t>A96</t>
  </si>
  <si>
    <t>A79</t>
  </si>
  <si>
    <t>A97</t>
  </si>
  <si>
    <t>A98</t>
  </si>
  <si>
    <t>A99</t>
  </si>
  <si>
    <t>A115</t>
  </si>
  <si>
    <t>A116</t>
  </si>
  <si>
    <t>A117</t>
  </si>
  <si>
    <t>A118</t>
  </si>
  <si>
    <t>A119</t>
  </si>
  <si>
    <t>A120</t>
  </si>
  <si>
    <t>A121</t>
  </si>
  <si>
    <t>A122</t>
  </si>
  <si>
    <t>HCP Level 3</t>
  </si>
  <si>
    <t>HCP Level 4</t>
  </si>
  <si>
    <t>A76</t>
  </si>
  <si>
    <t>A88</t>
  </si>
  <si>
    <t>A89</t>
  </si>
  <si>
    <t>A90</t>
  </si>
  <si>
    <t>A77</t>
  </si>
  <si>
    <t>A91</t>
  </si>
  <si>
    <t>A92</t>
  </si>
  <si>
    <t>A93</t>
  </si>
  <si>
    <t>IFT Level 3</t>
  </si>
  <si>
    <t>IFT Level 4</t>
  </si>
  <si>
    <t>A80</t>
  </si>
  <si>
    <t>A100</t>
  </si>
  <si>
    <t>A101</t>
  </si>
  <si>
    <t>A102</t>
  </si>
  <si>
    <t>A81</t>
  </si>
  <si>
    <t>A103</t>
  </si>
  <si>
    <t>A104</t>
  </si>
  <si>
    <t>A105</t>
  </si>
  <si>
    <t>Section 136 response times</t>
  </si>
  <si>
    <t>A106</t>
  </si>
  <si>
    <t>A110</t>
  </si>
  <si>
    <t>A110 / A106</t>
  </si>
  <si>
    <t>A107</t>
  </si>
  <si>
    <t>A108</t>
  </si>
  <si>
    <t>A109</t>
  </si>
  <si>
    <t>Face to face incidents with no conveyance</t>
  </si>
  <si>
    <t>Conveyed Incidents</t>
  </si>
  <si>
    <t>Validation and assessment</t>
  </si>
  <si>
    <t>Time to assessment</t>
  </si>
  <si>
    <r>
      <t xml:space="preserve">90th centile (hour: min:sec) </t>
    </r>
    <r>
      <rPr>
        <vertAlign val="superscript"/>
        <sz val="10"/>
        <rFont val="Arial"/>
        <family val="2"/>
      </rPr>
      <t>1</t>
    </r>
  </si>
  <si>
    <t>A128</t>
  </si>
  <si>
    <t>A129</t>
  </si>
  <si>
    <t>A130</t>
  </si>
  <si>
    <t>A131</t>
  </si>
  <si>
    <t>Incidents with clinical validation</t>
  </si>
  <si>
    <t>Time to validation</t>
  </si>
  <si>
    <t>Incidents validated</t>
  </si>
  <si>
    <t>A132</t>
  </si>
  <si>
    <t>A133</t>
  </si>
  <si>
    <t>A134</t>
  </si>
  <si>
    <t>A135</t>
  </si>
  <si>
    <t>Outcomes</t>
  </si>
  <si>
    <t>Incident closed</t>
  </si>
  <si>
    <t>Incident referred</t>
  </si>
  <si>
    <t>Category lowered / unchanged</t>
  </si>
  <si>
    <t>Category upgraded</t>
  </si>
  <si>
    <t>A136</t>
  </si>
  <si>
    <t>A137</t>
  </si>
  <si>
    <t>A138</t>
  </si>
  <si>
    <t>A139</t>
  </si>
  <si>
    <t>Denominator:</t>
  </si>
  <si>
    <t>Clinical validation</t>
  </si>
  <si>
    <t>Clinical validation outcomes</t>
  </si>
  <si>
    <t>A124</t>
  </si>
  <si>
    <t>A125</t>
  </si>
  <si>
    <t>C5 defaults</t>
  </si>
  <si>
    <t xml:space="preserve">to C3 for a </t>
  </si>
  <si>
    <t>response</t>
  </si>
  <si>
    <t>A126</t>
  </si>
  <si>
    <t>A127</t>
  </si>
  <si>
    <r>
      <t xml:space="preserve">C3 </t>
    </r>
    <r>
      <rPr>
        <b/>
        <vertAlign val="superscript"/>
        <sz val="10"/>
        <rFont val="Arial"/>
        <family val="2"/>
      </rPr>
      <t>2</t>
    </r>
  </si>
  <si>
    <r>
      <t xml:space="preserve">on scene </t>
    </r>
    <r>
      <rPr>
        <b/>
        <vertAlign val="superscript"/>
        <sz val="10"/>
        <rFont val="Arial"/>
        <family val="2"/>
      </rPr>
      <t>2</t>
    </r>
  </si>
  <si>
    <r>
      <t xml:space="preserve">Category 3 </t>
    </r>
    <r>
      <rPr>
        <b/>
        <vertAlign val="superscript"/>
        <sz val="10"/>
        <rFont val="Arial"/>
        <family val="2"/>
      </rPr>
      <t>2</t>
    </r>
  </si>
  <si>
    <t>C2 other than HCP / IFT</t>
  </si>
  <si>
    <t>C1 other than HCP / IFT</t>
  </si>
  <si>
    <t>From 1 October 2022, C5 incidents receiving a response on scene should default</t>
  </si>
  <si>
    <t>to C3, with the count A113 included in A11 (and response times therefore included</t>
  </si>
  <si>
    <t>From 1 October 2022, C5 incidents receiving a response on scene should default to C3 and</t>
  </si>
  <si>
    <t>Ambulance     Service</t>
  </si>
  <si>
    <t>Contact count</t>
  </si>
  <si>
    <t>Ambulance Service geography</t>
  </si>
  <si>
    <t>Ambulance Service code:</t>
  </si>
  <si>
    <t>ICB code by ONS</t>
  </si>
  <si>
    <t>ICB code by NHS</t>
  </si>
  <si>
    <t>E54000050</t>
  </si>
  <si>
    <t>QHM</t>
  </si>
  <si>
    <t>E54000008</t>
  </si>
  <si>
    <t>QYG</t>
  </si>
  <si>
    <t>E54000048</t>
  </si>
  <si>
    <t>QE1</t>
  </si>
  <si>
    <t>E54000057</t>
  </si>
  <si>
    <t>QOP</t>
  </si>
  <si>
    <t>E54000051</t>
  </si>
  <si>
    <t>QOQ</t>
  </si>
  <si>
    <t>E54000054</t>
  </si>
  <si>
    <t>QWO</t>
  </si>
  <si>
    <t>E54000061</t>
  </si>
  <si>
    <t>QF7</t>
  </si>
  <si>
    <t>E54000058</t>
  </si>
  <si>
    <t>QJ2</t>
  </si>
  <si>
    <t>E54000013</t>
  </si>
  <si>
    <t>QJM</t>
  </si>
  <si>
    <t>E54000015</t>
  </si>
  <si>
    <t>QK1</t>
  </si>
  <si>
    <t>E54000059</t>
  </si>
  <si>
    <t>QPM</t>
  </si>
  <si>
    <t>E54000060</t>
  </si>
  <si>
    <t>QT1</t>
  </si>
  <si>
    <t>E54000010</t>
  </si>
  <si>
    <t>QNC</t>
  </si>
  <si>
    <t>E54000011</t>
  </si>
  <si>
    <t>QOC</t>
  </si>
  <si>
    <t>E54000018</t>
  </si>
  <si>
    <t>QWU</t>
  </si>
  <si>
    <t>E54000019</t>
  </si>
  <si>
    <t>QGH</t>
  </si>
  <si>
    <t>E54000055</t>
  </si>
  <si>
    <t>QHL</t>
  </si>
  <si>
    <t>E54000062</t>
  </si>
  <si>
    <t>QUA</t>
  </si>
  <si>
    <t>E54000029</t>
  </si>
  <si>
    <t>QMF</t>
  </si>
  <si>
    <t>E54000030</t>
  </si>
  <si>
    <t>QKK</t>
  </si>
  <si>
    <t>E54000031</t>
  </si>
  <si>
    <t>QWE</t>
  </si>
  <si>
    <t>E54000032</t>
  </si>
  <si>
    <t>QKS</t>
  </si>
  <si>
    <t>E54000036</t>
  </si>
  <si>
    <t>QT6</t>
  </si>
  <si>
    <t>E54000037</t>
  </si>
  <si>
    <t>QJK</t>
  </si>
  <si>
    <t>E54000038</t>
  </si>
  <si>
    <t>QSL</t>
  </si>
  <si>
    <t>E54000039</t>
  </si>
  <si>
    <t>QUY</t>
  </si>
  <si>
    <t>E54000040</t>
  </si>
  <si>
    <t>QOX</t>
  </si>
  <si>
    <t>E54000041</t>
  </si>
  <si>
    <t>QVV</t>
  </si>
  <si>
    <t>E54000043</t>
  </si>
  <si>
    <t>QR1</t>
  </si>
  <si>
    <t>QRL</t>
  </si>
  <si>
    <t>ICB names, NHS codes, and ONS codes, are taken from Office for National Statistics (ONS):</t>
  </si>
  <si>
    <t>ICB lookup</t>
  </si>
  <si>
    <t>Where a trust can provide A111 but not A13, or vice versa, A13/(A8-A11) will be incorrect for England.</t>
  </si>
  <si>
    <t>diverted in automatically</t>
  </si>
  <si>
    <t>NHS Ambulance Services in England, via the AmbSYS collection in the Strategic</t>
  </si>
  <si>
    <t>Data Collection System (SDCS), except for Calls indicators A124 and A125 from</t>
  </si>
  <si>
    <t>the Intelligent Routing Platform (IRP).</t>
  </si>
  <si>
    <r>
      <t xml:space="preserve">Cardio-Pulmonary Resuscitation (CPR) started by a bystander </t>
    </r>
    <r>
      <rPr>
        <b/>
        <vertAlign val="superscript"/>
        <sz val="10"/>
        <rFont val="Arial"/>
        <family val="2"/>
      </rPr>
      <t>2</t>
    </r>
  </si>
  <si>
    <r>
      <t>count from NHS 111</t>
    </r>
    <r>
      <rPr>
        <vertAlign val="superscript"/>
        <sz val="10"/>
        <rFont val="Arial"/>
        <family val="2"/>
      </rPr>
      <t xml:space="preserve"> 1</t>
    </r>
  </si>
  <si>
    <r>
      <t>by PTQ</t>
    </r>
    <r>
      <rPr>
        <vertAlign val="superscript"/>
        <sz val="10"/>
        <rFont val="Arial"/>
        <family val="2"/>
      </rPr>
      <t xml:space="preserve"> 1</t>
    </r>
    <r>
      <rPr>
        <sz val="10"/>
        <rFont val="Arial"/>
        <family val="2"/>
      </rPr>
      <t xml:space="preserve"> </t>
    </r>
    <r>
      <rPr>
        <sz val="10"/>
        <color rgb="FF41B6E6"/>
        <rFont val="Arial"/>
        <family val="2"/>
      </rPr>
      <t>A13</t>
    </r>
  </si>
  <si>
    <t>diverted out automatically</t>
  </si>
  <si>
    <t>Status</t>
  </si>
  <si>
    <t>These accredited official statistics were independently reviewed by the Office for Statistics</t>
  </si>
  <si>
    <t>Regulation in May 2015. They comply with the standards of trustworthiness, quality and value</t>
  </si>
  <si>
    <t>in the Code of Practice for Statistics and should be labelled "accredited official statistics".</t>
  </si>
  <si>
    <t>Hospital handovers</t>
  </si>
  <si>
    <t>Count of all handovers (ED and non-ED inclusive)</t>
  </si>
  <si>
    <t>Proportion of handovers</t>
  </si>
  <si>
    <t>Handover time known</t>
  </si>
  <si>
    <t>Over 15 minutes</t>
  </si>
  <si>
    <t>Over 30 minutes</t>
  </si>
  <si>
    <t>Over 60 minutes</t>
  </si>
  <si>
    <t>Handover time unknown</t>
  </si>
  <si>
    <t>All handovers</t>
  </si>
  <si>
    <r>
      <t xml:space="preserve">Over 15 minutes </t>
    </r>
    <r>
      <rPr>
        <sz val="10"/>
        <color rgb="FF41B6E6"/>
        <rFont val="Arial"/>
        <family val="2"/>
      </rPr>
      <t>A144</t>
    </r>
  </si>
  <si>
    <r>
      <t xml:space="preserve">Over 30 minutes </t>
    </r>
    <r>
      <rPr>
        <sz val="10"/>
        <color rgb="FF41B6E6"/>
        <rFont val="Arial"/>
        <family val="2"/>
      </rPr>
      <t>A145</t>
    </r>
  </si>
  <si>
    <r>
      <t xml:space="preserve">Over 60 minutes </t>
    </r>
    <r>
      <rPr>
        <sz val="10"/>
        <color rgb="FF41B6E6"/>
        <rFont val="Arial"/>
        <family val="2"/>
      </rPr>
      <t>A146</t>
    </r>
  </si>
  <si>
    <r>
      <t xml:space="preserve">Handover time unknown </t>
    </r>
    <r>
      <rPr>
        <sz val="10"/>
        <color rgb="FF41B6E6"/>
        <rFont val="Arial"/>
        <family val="2"/>
      </rPr>
      <t>A148</t>
    </r>
  </si>
  <si>
    <t>A140</t>
  </si>
  <si>
    <t>A144</t>
  </si>
  <si>
    <t>A145</t>
  </si>
  <si>
    <t>A146</t>
  </si>
  <si>
    <t>A148</t>
  </si>
  <si>
    <t>A140+A148</t>
  </si>
  <si>
    <t>Handover time</t>
  </si>
  <si>
    <t>Total beyond 30 minutes (hours)</t>
  </si>
  <si>
    <t>A141</t>
  </si>
  <si>
    <t>A142</t>
  </si>
  <si>
    <t>A143</t>
  </si>
  <si>
    <t>A147</t>
  </si>
  <si>
    <t>Handovers</t>
  </si>
  <si>
    <t>Operational Insights, Transformation Directorate, NHS England</t>
  </si>
  <si>
    <t>therefore be included in A11 (and therefore resource counts A45-A46).</t>
  </si>
  <si>
    <t>The AQI comprise the Systems Indicators (AmbSYS) in this spreadsheet,</t>
  </si>
  <si>
    <t>and separate files of Clinical Outcomes (AmbCO). Each month, NHS</t>
  </si>
  <si>
    <t>England publishes them with a Statistical Note summarising the data at</t>
  </si>
  <si>
    <t>Incidents initially C5</t>
  </si>
  <si>
    <t>Incidents initially not C5</t>
  </si>
  <si>
    <t>https://geoportal.statistics.gov.uk/datasets/0f0823d7708d4d0e8315092890564470_0/explore</t>
  </si>
  <si>
    <t>Incidents with no face to face response</t>
  </si>
  <si>
    <t>Closed with advice</t>
  </si>
  <si>
    <t>Referred to other service</t>
  </si>
  <si>
    <t>Refer to ED</t>
  </si>
  <si>
    <t>nhsengland.media@nhs.net</t>
  </si>
  <si>
    <t>07918 336050 (Ian Kay)</t>
  </si>
  <si>
    <t>Media contact</t>
  </si>
  <si>
    <t>NHS England Media</t>
  </si>
  <si>
    <t>or 0113 825 0958</t>
  </si>
  <si>
    <t>Produced by</t>
  </si>
  <si>
    <t>england.999iucdata@nhs.net</t>
  </si>
  <si>
    <t>Convey to non-ED</t>
  </si>
  <si>
    <t>C5 clinical assessment</t>
  </si>
  <si>
    <r>
      <t>Total (hours)</t>
    </r>
    <r>
      <rPr>
        <vertAlign val="superscript"/>
        <sz val="10"/>
        <rFont val="Arial"/>
        <family val="2"/>
      </rPr>
      <t>3</t>
    </r>
  </si>
  <si>
    <r>
      <t>Mean (min:sec)</t>
    </r>
    <r>
      <rPr>
        <vertAlign val="superscript"/>
        <sz val="10"/>
        <rFont val="Arial"/>
        <family val="2"/>
      </rPr>
      <t>3</t>
    </r>
  </si>
  <si>
    <t>E54000068</t>
  </si>
  <si>
    <t>T6Y0W</t>
  </si>
  <si>
    <t>E54000066</t>
  </si>
  <si>
    <t>D7T5G</t>
  </si>
  <si>
    <t>S1Y5D</t>
  </si>
  <si>
    <t>E54000065</t>
  </si>
  <si>
    <t>E54000071</t>
  </si>
  <si>
    <t>Z9B2Z</t>
  </si>
  <si>
    <t>S9B9J</t>
  </si>
  <si>
    <t>E54000069</t>
  </si>
  <si>
    <t>S0E4D</t>
  </si>
  <si>
    <t>E54000070</t>
  </si>
  <si>
    <t>E54000067</t>
  </si>
  <si>
    <t>For Category 2 incidents responded to in each ICB, the proportion responded to by each Ambulance Service</t>
  </si>
  <si>
    <t>NHS Integrated Care Board (ICB) name</t>
  </si>
  <si>
    <t>North East and North Cumbria</t>
  </si>
  <si>
    <t>Cheshire and Merseyside</t>
  </si>
  <si>
    <t>Lancashire and South Cumbria</t>
  </si>
  <si>
    <t>Greater Manchester</t>
  </si>
  <si>
    <t>Humber and North Yorkshire</t>
  </si>
  <si>
    <t>West Yorkshire</t>
  </si>
  <si>
    <t>South Yorkshire</t>
  </si>
  <si>
    <t>Derby and Derbyshire</t>
  </si>
  <si>
    <t>Lincolnshire</t>
  </si>
  <si>
    <t>Leicester, Leicestershire and Rutland</t>
  </si>
  <si>
    <t>Northamptonshire</t>
  </si>
  <si>
    <t>Nottingham and Nottinghamshire</t>
  </si>
  <si>
    <t>Staffordshire and Stoke-on-Trent</t>
  </si>
  <si>
    <t>Shropshire, Telford and Wrekin</t>
  </si>
  <si>
    <t>Coventry and Warwickshire</t>
  </si>
  <si>
    <t>Herefordshire and Worcestershire</t>
  </si>
  <si>
    <t>Birmingham and Solihull</t>
  </si>
  <si>
    <t>Black Country</t>
  </si>
  <si>
    <t>Essex</t>
  </si>
  <si>
    <t>Norfolk and Suffolk</t>
  </si>
  <si>
    <t>Central East</t>
  </si>
  <si>
    <t>North East London</t>
  </si>
  <si>
    <t>South East London</t>
  </si>
  <si>
    <t>South West London</t>
  </si>
  <si>
    <t>West and North London</t>
  </si>
  <si>
    <t>Kent and Medway</t>
  </si>
  <si>
    <t>Surrey and Sussex</t>
  </si>
  <si>
    <t>Thames Valley</t>
  </si>
  <si>
    <t>Hampshire and Isle of Wight</t>
  </si>
  <si>
    <t>Cornwall and the Isles of Scilly</t>
  </si>
  <si>
    <t>Devon</t>
  </si>
  <si>
    <t>Somerset</t>
  </si>
  <si>
    <t>Dorset</t>
  </si>
  <si>
    <t>Gloucestershire</t>
  </si>
  <si>
    <t>Bath and NE Somerset, Swindon and Wilts</t>
  </si>
  <si>
    <t>Bristol, North Somerset and South Glos</t>
  </si>
  <si>
    <r>
      <t xml:space="preserve">Non-ambulance conveyance including taxi </t>
    </r>
    <r>
      <rPr>
        <vertAlign val="superscript"/>
        <sz val="10"/>
        <rFont val="Arial"/>
        <family val="2"/>
      </rPr>
      <t>2</t>
    </r>
  </si>
  <si>
    <t>Data above are for the four weeks ending Sunday 3 May 2026.</t>
  </si>
  <si>
    <t>in A31-A33). LAS and NWAS do not yet do this.</t>
  </si>
  <si>
    <t>LAS and NWAS do not yet do this.</t>
  </si>
  <si>
    <t>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</si>
</sst>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-* #,##0_-;\-* #,##0_-;_-* &quot;-&quot;_-;_-@_-"/>
    <numFmt numFmtId="164" formatCode="0.0%"/>
    <numFmt numFmtId="165" formatCode="_(* #,##0.00_);_(* \(#,##0.00\);_(* &quot;-&quot;??_);_(@_)"/>
    <numFmt numFmtId="166" formatCode="#,##0;[Red]\-#,##0;\-"/>
    <numFmt numFmtId="167" formatCode="mm:ss;;\-"/>
    <numFmt numFmtId="168" formatCode="[h]:mm:ss;;\-"/>
    <numFmt numFmtId="169" formatCode="m:ss;;\-"/>
    <numFmt numFmtId="170" formatCode="#,##0.00;[Red]\-#,##0.00;\-"/>
    <numFmt numFmtId="171" formatCode="#,##0;\-#,##0;\-"/>
    <numFmt numFmtId="172" formatCode="0%;\-0%;\-"/>
    <numFmt numFmtId="173" formatCode="d\ mmmm\ yyyy"/>
    <numFmt numFmtId="174" formatCode="m:ss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Tahoma"/>
      <family val="2"/>
    </font>
    <font>
      <u/>
      <sz val="10"/>
      <color theme="10"/>
      <name val="Arial"/>
      <family val="2"/>
    </font>
    <font>
      <sz val="10"/>
      <color theme="0"/>
      <name val="Arial"/>
      <family val="2"/>
    </font>
    <font>
      <sz val="10"/>
      <color rgb="FF41B6E6"/>
      <name val="Arial"/>
      <family val="2"/>
    </font>
    <font>
      <u/>
      <sz val="10"/>
      <color rgb="FF005EB8"/>
      <name val="Arial"/>
      <family val="2"/>
    </font>
    <font>
      <b/>
      <vertAlign val="superscript"/>
      <sz val="12"/>
      <name val="Arial"/>
      <family val="2"/>
    </font>
    <font>
      <sz val="10"/>
      <color theme="2" tint="-0.499984740745262"/>
      <name val="Arial"/>
      <family val="2"/>
    </font>
    <font>
      <b/>
      <sz val="10"/>
      <color theme="2" tint="-0.499984740745262"/>
      <name val="Arial"/>
      <family val="2"/>
    </font>
    <font>
      <vertAlign val="superscript"/>
      <sz val="10"/>
      <name val="Arial"/>
      <family val="2"/>
    </font>
    <font>
      <sz val="11"/>
      <name val="Arial"/>
      <family val="2"/>
    </font>
    <font>
      <b/>
      <vertAlign val="superscript"/>
      <sz val="10"/>
      <name val="Arial"/>
      <family val="2"/>
    </font>
    <font>
      <sz val="9"/>
      <name val="Arial"/>
      <family val="2"/>
    </font>
    <font>
      <sz val="9"/>
      <color theme="0"/>
      <name val="Arial"/>
      <family val="2"/>
    </font>
    <font>
      <sz val="10"/>
      <color rgb="FF005EB8"/>
      <name val="Arial"/>
      <family val="2"/>
    </font>
    <font>
      <sz val="18"/>
      <color theme="3"/>
      <name val="Cambria"/>
      <family val="2"/>
      <scheme val="maj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41B6E6"/>
      </bottom>
      <diagonal/>
    </border>
  </borders>
  <cellStyleXfs count="13">
    <xf numFmtId="0" fontId="0" fillId="0" borderId="0"/>
    <xf numFmtId="9" fontId="2" fillId="0" borderId="0" applyFont="0" applyFill="0" applyBorder="0" applyAlignment="0" applyProtection="0"/>
    <xf numFmtId="0" fontId="2" fillId="0" borderId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2" fillId="0" borderId="0"/>
    <xf numFmtId="0" fontId="2" fillId="0" borderId="0"/>
    <xf numFmtId="0" fontId="7" fillId="0" borderId="0" applyNumberFormat="0" applyFill="0" applyBorder="0" applyAlignment="0" applyProtection="0"/>
    <xf numFmtId="0" fontId="2" fillId="0" borderId="0"/>
    <xf numFmtId="0" fontId="1" fillId="0" borderId="0"/>
    <xf numFmtId="0" fontId="10" fillId="0" borderId="0" applyFill="0" applyBorder="0" applyAlignment="0" applyProtection="0"/>
    <xf numFmtId="41" fontId="2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290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0" xfId="0" applyFont="1"/>
    <xf numFmtId="0" fontId="4" fillId="0" borderId="0" xfId="0" applyFont="1"/>
    <xf numFmtId="2" fontId="2" fillId="0" borderId="0" xfId="0" applyNumberFormat="1" applyFont="1"/>
    <xf numFmtId="0" fontId="2" fillId="0" borderId="0" xfId="0" quotePrefix="1" applyFont="1"/>
    <xf numFmtId="0" fontId="2" fillId="0" borderId="3" xfId="0" applyFont="1" applyBorder="1"/>
    <xf numFmtId="166" fontId="2" fillId="0" borderId="0" xfId="0" applyNumberFormat="1" applyFont="1" applyAlignment="1">
      <alignment horizontal="right"/>
    </xf>
    <xf numFmtId="168" fontId="2" fillId="0" borderId="0" xfId="0" applyNumberFormat="1" applyFont="1" applyAlignment="1">
      <alignment horizontal="right"/>
    </xf>
    <xf numFmtId="167" fontId="2" fillId="0" borderId="0" xfId="0" applyNumberFormat="1" applyFont="1" applyAlignment="1">
      <alignment horizontal="right"/>
    </xf>
    <xf numFmtId="166" fontId="2" fillId="0" borderId="3" xfId="0" applyNumberFormat="1" applyFont="1" applyBorder="1" applyAlignment="1">
      <alignment horizontal="right"/>
    </xf>
    <xf numFmtId="168" fontId="2" fillId="0" borderId="3" xfId="0" applyNumberFormat="1" applyFont="1" applyBorder="1" applyAlignment="1">
      <alignment horizontal="right"/>
    </xf>
    <xf numFmtId="166" fontId="2" fillId="0" borderId="0" xfId="0" applyNumberFormat="1" applyFont="1" applyAlignment="1">
      <alignment horizontal="centerContinuous"/>
    </xf>
    <xf numFmtId="168" fontId="2" fillId="0" borderId="0" xfId="0" applyNumberFormat="1" applyFont="1" applyAlignment="1">
      <alignment horizontal="centerContinuous"/>
    </xf>
    <xf numFmtId="166" fontId="2" fillId="0" borderId="0" xfId="0" applyNumberFormat="1" applyFont="1" applyAlignment="1">
      <alignment horizontal="center" wrapText="1"/>
    </xf>
    <xf numFmtId="168" fontId="2" fillId="0" borderId="0" xfId="0" applyNumberFormat="1" applyFont="1" applyAlignment="1">
      <alignment horizontal="center" wrapText="1"/>
    </xf>
    <xf numFmtId="167" fontId="2" fillId="0" borderId="0" xfId="0" applyNumberFormat="1" applyFont="1" applyAlignment="1">
      <alignment horizontal="right" wrapText="1"/>
    </xf>
    <xf numFmtId="168" fontId="9" fillId="0" borderId="3" xfId="0" applyNumberFormat="1" applyFont="1" applyBorder="1" applyAlignment="1">
      <alignment horizontal="center"/>
    </xf>
    <xf numFmtId="167" fontId="9" fillId="0" borderId="0" xfId="0" applyNumberFormat="1" applyFont="1" applyAlignment="1">
      <alignment horizontal="right"/>
    </xf>
    <xf numFmtId="0" fontId="2" fillId="0" borderId="3" xfId="6" applyBorder="1" applyAlignment="1" applyProtection="1">
      <alignment horizontal="center" wrapText="1"/>
      <protection hidden="1"/>
    </xf>
    <xf numFmtId="0" fontId="3" fillId="0" borderId="0" xfId="0" applyFont="1"/>
    <xf numFmtId="166" fontId="2" fillId="0" borderId="3" xfId="0" applyNumberFormat="1" applyFont="1" applyBorder="1" applyAlignment="1">
      <alignment horizontal="centerContinuous"/>
    </xf>
    <xf numFmtId="168" fontId="2" fillId="0" borderId="3" xfId="0" applyNumberFormat="1" applyFont="1" applyBorder="1" applyAlignment="1">
      <alignment horizontal="centerContinuous"/>
    </xf>
    <xf numFmtId="167" fontId="5" fillId="0" borderId="0" xfId="0" quotePrefix="1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horizontal="centerContinuous"/>
    </xf>
    <xf numFmtId="0" fontId="2" fillId="0" borderId="0" xfId="0" applyFont="1" applyAlignment="1">
      <alignment vertical="center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6" applyAlignment="1" applyProtection="1">
      <alignment horizontal="center" vertical="center" wrapText="1"/>
      <protection hidden="1"/>
    </xf>
    <xf numFmtId="166" fontId="2" fillId="0" borderId="0" xfId="0" applyNumberFormat="1" applyFont="1"/>
    <xf numFmtId="0" fontId="8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166" fontId="2" fillId="0" borderId="0" xfId="0" applyNumberFormat="1" applyFont="1" applyAlignment="1">
      <alignment horizontal="center"/>
    </xf>
    <xf numFmtId="166" fontId="2" fillId="0" borderId="3" xfId="0" applyNumberFormat="1" applyFont="1" applyBorder="1" applyAlignment="1">
      <alignment horizontal="center" wrapText="1"/>
    </xf>
    <xf numFmtId="168" fontId="9" fillId="0" borderId="0" xfId="0" applyNumberFormat="1" applyFont="1" applyAlignment="1">
      <alignment horizontal="center"/>
    </xf>
    <xf numFmtId="0" fontId="2" fillId="0" borderId="0" xfId="6" applyAlignment="1" applyProtection="1">
      <alignment horizontal="center" wrapText="1"/>
      <protection hidden="1"/>
    </xf>
    <xf numFmtId="0" fontId="2" fillId="0" borderId="1" xfId="6" applyBorder="1" applyAlignment="1" applyProtection="1">
      <alignment horizontal="center" wrapText="1"/>
      <protection hidden="1"/>
    </xf>
    <xf numFmtId="0" fontId="2" fillId="0" borderId="1" xfId="0" applyFont="1" applyBorder="1" applyAlignment="1">
      <alignment horizontal="center" wrapText="1"/>
    </xf>
    <xf numFmtId="168" fontId="9" fillId="0" borderId="1" xfId="0" applyNumberFormat="1" applyFont="1" applyBorder="1" applyAlignment="1">
      <alignment horizontal="center"/>
    </xf>
    <xf numFmtId="166" fontId="8" fillId="0" borderId="0" xfId="0" applyNumberFormat="1" applyFont="1"/>
    <xf numFmtId="166" fontId="9" fillId="0" borderId="3" xfId="0" applyNumberFormat="1" applyFont="1" applyBorder="1" applyAlignment="1">
      <alignment horizontal="center"/>
    </xf>
    <xf numFmtId="166" fontId="4" fillId="0" borderId="3" xfId="0" applyNumberFormat="1" applyFont="1" applyBorder="1" applyAlignment="1">
      <alignment horizontal="left"/>
    </xf>
    <xf numFmtId="0" fontId="4" fillId="0" borderId="3" xfId="0" applyFont="1" applyBorder="1" applyAlignment="1">
      <alignment horizontal="left"/>
    </xf>
    <xf numFmtId="166" fontId="2" fillId="0" borderId="3" xfId="0" applyNumberFormat="1" applyFont="1" applyBorder="1"/>
    <xf numFmtId="0" fontId="2" fillId="0" borderId="0" xfId="0" quotePrefix="1" applyFont="1" applyAlignment="1">
      <alignment horizontal="right"/>
    </xf>
    <xf numFmtId="0" fontId="10" fillId="0" borderId="0" xfId="10" applyFill="1" applyBorder="1" applyAlignment="1"/>
    <xf numFmtId="166" fontId="2" fillId="0" borderId="0" xfId="0" applyNumberFormat="1" applyFont="1" applyAlignment="1">
      <alignment horizontal="right" indent="2"/>
    </xf>
    <xf numFmtId="9" fontId="2" fillId="0" borderId="0" xfId="1" applyFont="1" applyFill="1" applyBorder="1" applyAlignment="1">
      <alignment horizontal="right" indent="2"/>
    </xf>
    <xf numFmtId="9" fontId="2" fillId="0" borderId="3" xfId="1" applyFont="1" applyFill="1" applyBorder="1" applyAlignment="1">
      <alignment horizontal="right" indent="2"/>
    </xf>
    <xf numFmtId="166" fontId="4" fillId="0" borderId="0" xfId="1" applyNumberFormat="1" applyFont="1" applyFill="1" applyBorder="1" applyAlignment="1">
      <alignment horizontal="right" vertical="center" indent="1"/>
    </xf>
    <xf numFmtId="166" fontId="2" fillId="0" borderId="0" xfId="1" applyNumberFormat="1" applyFont="1" applyFill="1" applyBorder="1" applyAlignment="1">
      <alignment horizontal="right" vertical="center" indent="1"/>
    </xf>
    <xf numFmtId="166" fontId="2" fillId="0" borderId="3" xfId="1" applyNumberFormat="1" applyFont="1" applyFill="1" applyBorder="1" applyAlignment="1">
      <alignment horizontal="right" vertical="center" indent="1"/>
    </xf>
    <xf numFmtId="169" fontId="4" fillId="0" borderId="0" xfId="0" applyNumberFormat="1" applyFont="1" applyAlignment="1">
      <alignment horizontal="right" indent="1"/>
    </xf>
    <xf numFmtId="169" fontId="2" fillId="0" borderId="0" xfId="0" applyNumberFormat="1" applyFont="1" applyAlignment="1">
      <alignment horizontal="right" indent="1"/>
    </xf>
    <xf numFmtId="169" fontId="2" fillId="0" borderId="3" xfId="0" applyNumberFormat="1" applyFont="1" applyBorder="1" applyAlignment="1">
      <alignment horizontal="right" indent="1"/>
    </xf>
    <xf numFmtId="169" fontId="4" fillId="0" borderId="0" xfId="0" applyNumberFormat="1" applyFont="1" applyAlignment="1">
      <alignment horizontal="right" indent="3"/>
    </xf>
    <xf numFmtId="169" fontId="2" fillId="0" borderId="0" xfId="0" applyNumberFormat="1" applyFont="1" applyAlignment="1">
      <alignment horizontal="right" indent="3"/>
    </xf>
    <xf numFmtId="38" fontId="2" fillId="0" borderId="0" xfId="0" applyNumberFormat="1" applyFont="1" applyAlignment="1">
      <alignment horizontal="centerContinuous"/>
    </xf>
    <xf numFmtId="38" fontId="8" fillId="0" borderId="0" xfId="0" applyNumberFormat="1" applyFont="1" applyAlignment="1">
      <alignment horizontal="center"/>
    </xf>
    <xf numFmtId="38" fontId="2" fillId="0" borderId="3" xfId="0" applyNumberFormat="1" applyFont="1" applyBorder="1" applyAlignment="1">
      <alignment horizontal="centerContinuous"/>
    </xf>
    <xf numFmtId="38" fontId="2" fillId="0" borderId="0" xfId="6" applyNumberFormat="1" applyAlignment="1" applyProtection="1">
      <alignment horizontal="center" wrapText="1"/>
      <protection hidden="1"/>
    </xf>
    <xf numFmtId="38" fontId="2" fillId="0" borderId="0" xfId="0" applyNumberFormat="1" applyFont="1" applyAlignment="1">
      <alignment horizontal="center" wrapText="1"/>
    </xf>
    <xf numFmtId="38" fontId="9" fillId="0" borderId="3" xfId="0" applyNumberFormat="1" applyFont="1" applyBorder="1" applyAlignment="1" applyProtection="1">
      <alignment horizontal="center"/>
      <protection hidden="1"/>
    </xf>
    <xf numFmtId="38" fontId="4" fillId="0" borderId="0" xfId="0" applyNumberFormat="1" applyFont="1" applyAlignment="1">
      <alignment horizontal="right" indent="1"/>
    </xf>
    <xf numFmtId="38" fontId="2" fillId="0" borderId="0" xfId="0" applyNumberFormat="1" applyFont="1" applyAlignment="1">
      <alignment horizontal="right" indent="1"/>
    </xf>
    <xf numFmtId="38" fontId="2" fillId="0" borderId="0" xfId="1" applyNumberFormat="1" applyFont="1" applyFill="1" applyBorder="1" applyAlignment="1">
      <alignment horizontal="right" indent="1"/>
    </xf>
    <xf numFmtId="38" fontId="2" fillId="0" borderId="3" xfId="0" applyNumberFormat="1" applyFont="1" applyBorder="1" applyAlignment="1">
      <alignment horizontal="right" indent="1"/>
    </xf>
    <xf numFmtId="38" fontId="9" fillId="0" borderId="0" xfId="0" applyNumberFormat="1" applyFont="1" applyAlignment="1" applyProtection="1">
      <alignment horizontal="center"/>
      <protection hidden="1"/>
    </xf>
    <xf numFmtId="38" fontId="2" fillId="0" borderId="3" xfId="0" applyNumberFormat="1" applyFont="1" applyBorder="1" applyAlignment="1">
      <alignment horizontal="right"/>
    </xf>
    <xf numFmtId="38" fontId="2" fillId="0" borderId="0" xfId="0" applyNumberFormat="1" applyFont="1" applyAlignment="1">
      <alignment horizontal="right"/>
    </xf>
    <xf numFmtId="38" fontId="4" fillId="0" borderId="0" xfId="0" applyNumberFormat="1" applyFont="1" applyAlignment="1">
      <alignment horizontal="right" indent="2"/>
    </xf>
    <xf numFmtId="38" fontId="2" fillId="0" borderId="0" xfId="0" applyNumberFormat="1" applyFont="1" applyAlignment="1">
      <alignment horizontal="right" indent="2"/>
    </xf>
    <xf numFmtId="38" fontId="2" fillId="0" borderId="3" xfId="0" applyNumberFormat="1" applyFont="1" applyBorder="1" applyAlignment="1">
      <alignment horizontal="right" indent="2"/>
    </xf>
    <xf numFmtId="38" fontId="2" fillId="0" borderId="0" xfId="1" applyNumberFormat="1" applyFont="1" applyFill="1" applyBorder="1" applyAlignment="1">
      <alignment horizontal="right" indent="2"/>
    </xf>
    <xf numFmtId="38" fontId="2" fillId="0" borderId="0" xfId="0" applyNumberFormat="1" applyFont="1"/>
    <xf numFmtId="38" fontId="9" fillId="0" borderId="3" xfId="0" applyNumberFormat="1" applyFont="1" applyBorder="1" applyAlignment="1">
      <alignment horizontal="center"/>
    </xf>
    <xf numFmtId="38" fontId="4" fillId="0" borderId="0" xfId="1" applyNumberFormat="1" applyFont="1" applyFill="1" applyBorder="1" applyAlignment="1">
      <alignment horizontal="right"/>
    </xf>
    <xf numFmtId="38" fontId="2" fillId="0" borderId="0" xfId="1" applyNumberFormat="1" applyFont="1" applyFill="1" applyBorder="1" applyAlignment="1">
      <alignment horizontal="right"/>
    </xf>
    <xf numFmtId="38" fontId="2" fillId="0" borderId="3" xfId="1" applyNumberFormat="1" applyFont="1" applyFill="1" applyBorder="1" applyAlignment="1">
      <alignment horizontal="right"/>
    </xf>
    <xf numFmtId="38" fontId="4" fillId="0" borderId="0" xfId="0" applyNumberFormat="1" applyFont="1" applyAlignment="1">
      <alignment horizontal="right" vertical="center" indent="1"/>
    </xf>
    <xf numFmtId="38" fontId="2" fillId="0" borderId="0" xfId="0" applyNumberFormat="1" applyFont="1" applyAlignment="1">
      <alignment horizontal="right" vertical="center" indent="1"/>
    </xf>
    <xf numFmtId="38" fontId="2" fillId="0" borderId="3" xfId="0" applyNumberFormat="1" applyFont="1" applyBorder="1" applyAlignment="1">
      <alignment horizontal="right" vertical="center" indent="1"/>
    </xf>
    <xf numFmtId="38" fontId="9" fillId="0" borderId="0" xfId="0" applyNumberFormat="1" applyFont="1" applyAlignment="1">
      <alignment horizontal="center"/>
    </xf>
    <xf numFmtId="38" fontId="8" fillId="0" borderId="0" xfId="0" applyNumberFormat="1" applyFont="1"/>
    <xf numFmtId="38" fontId="2" fillId="0" borderId="0" xfId="1" applyNumberFormat="1" applyFont="1" applyFill="1" applyBorder="1" applyAlignment="1">
      <alignment horizontal="right" vertical="center" indent="1"/>
    </xf>
    <xf numFmtId="38" fontId="2" fillId="0" borderId="3" xfId="1" applyNumberFormat="1" applyFont="1" applyFill="1" applyBorder="1" applyAlignment="1">
      <alignment horizontal="right" vertical="center" indent="1"/>
    </xf>
    <xf numFmtId="2" fontId="4" fillId="0" borderId="0" xfId="1" applyNumberFormat="1" applyFont="1" applyFill="1" applyBorder="1" applyAlignment="1">
      <alignment horizontal="right" vertical="center" indent="3"/>
    </xf>
    <xf numFmtId="2" fontId="2" fillId="0" borderId="0" xfId="1" applyNumberFormat="1" applyFont="1" applyFill="1" applyBorder="1" applyAlignment="1">
      <alignment horizontal="right" vertical="center" indent="3"/>
    </xf>
    <xf numFmtId="2" fontId="2" fillId="0" borderId="3" xfId="1" applyNumberFormat="1" applyFont="1" applyFill="1" applyBorder="1" applyAlignment="1">
      <alignment horizontal="right" vertical="center" indent="3"/>
    </xf>
    <xf numFmtId="2" fontId="9" fillId="0" borderId="3" xfId="0" applyNumberFormat="1" applyFont="1" applyBorder="1" applyAlignment="1">
      <alignment horizontal="center"/>
    </xf>
    <xf numFmtId="2" fontId="8" fillId="0" borderId="0" xfId="0" applyNumberFormat="1" applyFont="1"/>
    <xf numFmtId="166" fontId="2" fillId="0" borderId="0" xfId="0" applyNumberFormat="1" applyFont="1" applyAlignment="1">
      <alignment horizontal="right" indent="1"/>
    </xf>
    <xf numFmtId="166" fontId="2" fillId="0" borderId="0" xfId="1" applyNumberFormat="1" applyFont="1" applyFill="1" applyBorder="1" applyAlignment="1">
      <alignment horizontal="right" indent="1"/>
    </xf>
    <xf numFmtId="166" fontId="2" fillId="0" borderId="0" xfId="0" applyNumberFormat="1" applyFont="1" applyAlignment="1">
      <alignment horizontal="right" vertical="center" indent="1"/>
    </xf>
    <xf numFmtId="2" fontId="2" fillId="0" borderId="0" xfId="1" applyNumberFormat="1" applyFont="1" applyFill="1" applyBorder="1" applyAlignment="1">
      <alignment horizontal="right" indent="3"/>
    </xf>
    <xf numFmtId="170" fontId="2" fillId="0" borderId="0" xfId="1" applyNumberFormat="1" applyFont="1" applyFill="1" applyBorder="1" applyAlignment="1">
      <alignment horizontal="right" vertical="center" indent="3"/>
    </xf>
    <xf numFmtId="0" fontId="2" fillId="0" borderId="0" xfId="0" quotePrefix="1" applyFont="1" applyAlignment="1">
      <alignment horizontal="left"/>
    </xf>
    <xf numFmtId="38" fontId="2" fillId="0" borderId="0" xfId="0" applyNumberFormat="1" applyFont="1" applyAlignment="1">
      <alignment horizontal="left"/>
    </xf>
    <xf numFmtId="167" fontId="4" fillId="0" borderId="0" xfId="0" quotePrefix="1" applyNumberFormat="1" applyFont="1" applyAlignment="1">
      <alignment horizontal="right"/>
    </xf>
    <xf numFmtId="168" fontId="2" fillId="0" borderId="0" xfId="0" applyNumberFormat="1" applyFont="1" applyAlignment="1">
      <alignment horizontal="right" wrapText="1"/>
    </xf>
    <xf numFmtId="168" fontId="9" fillId="0" borderId="0" xfId="0" applyNumberFormat="1" applyFont="1" applyAlignment="1">
      <alignment horizontal="right"/>
    </xf>
    <xf numFmtId="166" fontId="9" fillId="0" borderId="0" xfId="0" applyNumberFormat="1" applyFont="1" applyAlignment="1">
      <alignment horizontal="right"/>
    </xf>
    <xf numFmtId="0" fontId="0" fillId="0" borderId="0" xfId="0" applyAlignment="1">
      <alignment horizontal="center" wrapText="1"/>
    </xf>
    <xf numFmtId="9" fontId="4" fillId="0" borderId="0" xfId="1" applyFont="1" applyFill="1" applyBorder="1" applyAlignment="1">
      <alignment horizontal="right" indent="2"/>
    </xf>
    <xf numFmtId="166" fontId="4" fillId="0" borderId="0" xfId="0" applyNumberFormat="1" applyFont="1" applyAlignment="1">
      <alignment horizontal="right" vertical="center" indent="1"/>
    </xf>
    <xf numFmtId="166" fontId="2" fillId="0" borderId="3" xfId="0" applyNumberFormat="1" applyFont="1" applyBorder="1" applyAlignment="1">
      <alignment horizontal="right" vertical="center" indent="1"/>
    </xf>
    <xf numFmtId="38" fontId="4" fillId="0" borderId="0" xfId="0" applyNumberFormat="1" applyFont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166" fontId="9" fillId="0" borderId="0" xfId="0" applyNumberFormat="1" applyFont="1" applyAlignment="1">
      <alignment horizontal="center"/>
    </xf>
    <xf numFmtId="167" fontId="5" fillId="0" borderId="0" xfId="0" quotePrefix="1" applyNumberFormat="1" applyFont="1" applyAlignment="1">
      <alignment horizontal="left"/>
    </xf>
    <xf numFmtId="38" fontId="2" fillId="0" borderId="3" xfId="6" applyNumberFormat="1" applyBorder="1" applyAlignment="1" applyProtection="1">
      <alignment horizontal="center" wrapText="1"/>
      <protection hidden="1"/>
    </xf>
    <xf numFmtId="38" fontId="2" fillId="0" borderId="1" xfId="0" applyNumberFormat="1" applyFont="1" applyBorder="1" applyAlignment="1">
      <alignment horizontal="center" wrapText="1"/>
    </xf>
    <xf numFmtId="168" fontId="2" fillId="0" borderId="1" xfId="0" applyNumberFormat="1" applyFont="1" applyBorder="1" applyAlignment="1">
      <alignment horizontal="center" wrapText="1"/>
    </xf>
    <xf numFmtId="0" fontId="9" fillId="0" borderId="3" xfId="0" applyFont="1" applyBorder="1" applyAlignment="1">
      <alignment horizontal="center"/>
    </xf>
    <xf numFmtId="168" fontId="4" fillId="0" borderId="0" xfId="0" applyNumberFormat="1" applyFont="1" applyAlignment="1">
      <alignment horizontal="center"/>
    </xf>
    <xf numFmtId="0" fontId="13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168" fontId="12" fillId="0" borderId="0" xfId="0" applyNumberFormat="1" applyFont="1" applyAlignment="1">
      <alignment horizontal="center"/>
    </xf>
    <xf numFmtId="168" fontId="12" fillId="0" borderId="0" xfId="0" applyNumberFormat="1" applyFont="1" applyAlignment="1">
      <alignment horizontal="right"/>
    </xf>
    <xf numFmtId="166" fontId="12" fillId="0" borderId="0" xfId="0" applyNumberFormat="1" applyFont="1"/>
    <xf numFmtId="168" fontId="2" fillId="0" borderId="0" xfId="0" applyNumberFormat="1" applyFont="1" applyAlignment="1">
      <alignment horizontal="center"/>
    </xf>
    <xf numFmtId="168" fontId="2" fillId="0" borderId="3" xfId="0" applyNumberFormat="1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0" xfId="1" applyNumberFormat="1" applyFont="1" applyFill="1" applyBorder="1" applyAlignment="1">
      <alignment horizontal="right" indent="3"/>
    </xf>
    <xf numFmtId="9" fontId="4" fillId="0" borderId="2" xfId="1" applyFont="1" applyFill="1" applyBorder="1" applyAlignment="1">
      <alignment horizontal="right" indent="1"/>
    </xf>
    <xf numFmtId="9" fontId="2" fillId="0" borderId="0" xfId="1" applyFont="1" applyFill="1" applyBorder="1" applyAlignment="1">
      <alignment horizontal="right" indent="1"/>
    </xf>
    <xf numFmtId="166" fontId="2" fillId="0" borderId="3" xfId="0" applyNumberFormat="1" applyFont="1" applyBorder="1" applyAlignment="1">
      <alignment horizontal="right" indent="1"/>
    </xf>
    <xf numFmtId="9" fontId="2" fillId="0" borderId="3" xfId="1" applyFont="1" applyFill="1" applyBorder="1" applyAlignment="1">
      <alignment horizontal="right" indent="1"/>
    </xf>
    <xf numFmtId="38" fontId="2" fillId="0" borderId="0" xfId="0" applyNumberFormat="1" applyFont="1" applyAlignment="1">
      <alignment horizontal="right" indent="3"/>
    </xf>
    <xf numFmtId="0" fontId="2" fillId="0" borderId="0" xfId="0" applyFont="1" applyAlignment="1">
      <alignment horizontal="right" indent="1"/>
    </xf>
    <xf numFmtId="0" fontId="2" fillId="0" borderId="0" xfId="0" applyFont="1" applyAlignment="1">
      <alignment horizontal="right" indent="2"/>
    </xf>
    <xf numFmtId="171" fontId="2" fillId="0" borderId="0" xfId="1" applyNumberFormat="1" applyFont="1" applyFill="1" applyBorder="1" applyAlignment="1">
      <alignment horizontal="right" indent="1"/>
    </xf>
    <xf numFmtId="37" fontId="4" fillId="0" borderId="0" xfId="1" applyNumberFormat="1" applyFont="1" applyFill="1" applyBorder="1" applyAlignment="1">
      <alignment horizontal="right" indent="1"/>
    </xf>
    <xf numFmtId="37" fontId="2" fillId="0" borderId="0" xfId="1" applyNumberFormat="1" applyFont="1" applyFill="1" applyBorder="1" applyAlignment="1">
      <alignment horizontal="right" indent="1"/>
    </xf>
    <xf numFmtId="37" fontId="2" fillId="0" borderId="3" xfId="1" applyNumberFormat="1" applyFont="1" applyFill="1" applyBorder="1" applyAlignment="1">
      <alignment horizontal="right" indent="1"/>
    </xf>
    <xf numFmtId="164" fontId="2" fillId="0" borderId="0" xfId="1" applyNumberFormat="1" applyFont="1" applyFill="1" applyBorder="1" applyAlignment="1"/>
    <xf numFmtId="38" fontId="2" fillId="0" borderId="0" xfId="1" applyNumberFormat="1" applyFont="1" applyFill="1" applyBorder="1" applyAlignment="1"/>
    <xf numFmtId="171" fontId="2" fillId="0" borderId="0" xfId="0" applyNumberFormat="1" applyFont="1" applyAlignment="1">
      <alignment horizontal="right" indent="1"/>
    </xf>
    <xf numFmtId="0" fontId="15" fillId="0" borderId="0" xfId="0" applyFont="1"/>
    <xf numFmtId="171" fontId="2" fillId="0" borderId="0" xfId="0" applyNumberFormat="1" applyFont="1" applyAlignment="1">
      <alignment horizontal="right" indent="2"/>
    </xf>
    <xf numFmtId="46" fontId="4" fillId="0" borderId="0" xfId="0" applyNumberFormat="1" applyFont="1" applyAlignment="1">
      <alignment horizontal="right" indent="1"/>
    </xf>
    <xf numFmtId="46" fontId="4" fillId="0" borderId="0" xfId="0" applyNumberFormat="1" applyFont="1" applyAlignment="1">
      <alignment horizontal="right" indent="2"/>
    </xf>
    <xf numFmtId="46" fontId="2" fillId="0" borderId="0" xfId="0" applyNumberFormat="1" applyFont="1" applyAlignment="1">
      <alignment horizontal="right" indent="1"/>
    </xf>
    <xf numFmtId="46" fontId="2" fillId="0" borderId="0" xfId="0" applyNumberFormat="1" applyFont="1" applyAlignment="1">
      <alignment horizontal="right" indent="2"/>
    </xf>
    <xf numFmtId="46" fontId="2" fillId="0" borderId="3" xfId="0" applyNumberFormat="1" applyFont="1" applyBorder="1" applyAlignment="1">
      <alignment horizontal="right" indent="1"/>
    </xf>
    <xf numFmtId="46" fontId="2" fillId="0" borderId="3" xfId="0" applyNumberFormat="1" applyFont="1" applyBorder="1" applyAlignment="1">
      <alignment horizontal="right" indent="2"/>
    </xf>
    <xf numFmtId="46" fontId="4" fillId="0" borderId="0" xfId="0" applyNumberFormat="1" applyFont="1" applyAlignment="1">
      <alignment horizontal="right"/>
    </xf>
    <xf numFmtId="46" fontId="4" fillId="0" borderId="0" xfId="0" applyNumberFormat="1" applyFont="1"/>
    <xf numFmtId="46" fontId="2" fillId="0" borderId="0" xfId="0" applyNumberFormat="1" applyFont="1" applyAlignment="1">
      <alignment horizontal="right"/>
    </xf>
    <xf numFmtId="46" fontId="2" fillId="0" borderId="0" xfId="0" applyNumberFormat="1" applyFont="1"/>
    <xf numFmtId="46" fontId="2" fillId="0" borderId="3" xfId="0" applyNumberFormat="1" applyFont="1" applyBorder="1"/>
    <xf numFmtId="46" fontId="4" fillId="0" borderId="0" xfId="0" applyNumberFormat="1" applyFont="1" applyAlignment="1">
      <alignment horizontal="center"/>
    </xf>
    <xf numFmtId="46" fontId="9" fillId="0" borderId="3" xfId="0" applyNumberFormat="1" applyFont="1" applyBorder="1" applyAlignment="1" applyProtection="1">
      <alignment horizontal="center"/>
      <protection hidden="1"/>
    </xf>
    <xf numFmtId="46" fontId="9" fillId="0" borderId="3" xfId="0" applyNumberFormat="1" applyFont="1" applyBorder="1" applyAlignment="1">
      <alignment horizontal="center"/>
    </xf>
    <xf numFmtId="46" fontId="9" fillId="0" borderId="0" xfId="0" applyNumberFormat="1" applyFont="1" applyAlignment="1">
      <alignment horizontal="right"/>
    </xf>
    <xf numFmtId="0" fontId="2" fillId="0" borderId="0" xfId="0" applyFont="1" applyAlignment="1">
      <alignment horizontal="centerContinuous"/>
    </xf>
    <xf numFmtId="0" fontId="0" fillId="0" borderId="3" xfId="0" applyBorder="1" applyAlignment="1">
      <alignment horizontal="centerContinuous"/>
    </xf>
    <xf numFmtId="0" fontId="2" fillId="0" borderId="3" xfId="11" applyNumberFormat="1" applyFont="1" applyFill="1" applyBorder="1" applyAlignment="1">
      <alignment horizontal="center" wrapText="1"/>
    </xf>
    <xf numFmtId="0" fontId="2" fillId="0" borderId="0" xfId="11" applyNumberFormat="1" applyFont="1" applyFill="1" applyBorder="1" applyAlignment="1">
      <alignment horizontal="center" wrapText="1"/>
    </xf>
    <xf numFmtId="0" fontId="0" fillId="0" borderId="3" xfId="11" applyNumberFormat="1" applyFont="1" applyFill="1" applyBorder="1" applyAlignment="1">
      <alignment horizontal="center" wrapText="1"/>
    </xf>
    <xf numFmtId="49" fontId="9" fillId="0" borderId="0" xfId="11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Continuous"/>
    </xf>
    <xf numFmtId="0" fontId="2" fillId="0" borderId="0" xfId="0" applyFont="1" applyAlignment="1">
      <alignment wrapText="1"/>
    </xf>
    <xf numFmtId="0" fontId="2" fillId="0" borderId="0" xfId="0" applyFont="1" applyProtection="1">
      <protection hidden="1"/>
    </xf>
    <xf numFmtId="38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 indent="2"/>
    </xf>
    <xf numFmtId="0" fontId="0" fillId="0" borderId="1" xfId="0" applyBorder="1" applyAlignment="1">
      <alignment horizontal="centerContinuous"/>
    </xf>
    <xf numFmtId="49" fontId="9" fillId="0" borderId="1" xfId="0" applyNumberFormat="1" applyFont="1" applyBorder="1" applyAlignment="1">
      <alignment horizontal="right"/>
    </xf>
    <xf numFmtId="166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 indent="1"/>
    </xf>
    <xf numFmtId="164" fontId="2" fillId="0" borderId="0" xfId="1" applyNumberFormat="1" applyFont="1" applyFill="1" applyBorder="1" applyAlignment="1">
      <alignment horizontal="right" indent="1"/>
    </xf>
    <xf numFmtId="164" fontId="2" fillId="0" borderId="0" xfId="0" applyNumberFormat="1" applyFont="1" applyAlignment="1">
      <alignment horizontal="right" indent="1"/>
    </xf>
    <xf numFmtId="164" fontId="2" fillId="0" borderId="3" xfId="1" applyNumberFormat="1" applyFont="1" applyFill="1" applyBorder="1" applyAlignment="1">
      <alignment horizontal="right" indent="1"/>
    </xf>
    <xf numFmtId="164" fontId="2" fillId="0" borderId="3" xfId="0" applyNumberFormat="1" applyFont="1" applyBorder="1" applyAlignment="1">
      <alignment horizontal="right" indent="1"/>
    </xf>
    <xf numFmtId="0" fontId="2" fillId="0" borderId="0" xfId="1" applyNumberFormat="1" applyFont="1" applyFill="1" applyBorder="1" applyAlignment="1">
      <alignment horizontal="right" indent="1"/>
    </xf>
    <xf numFmtId="49" fontId="9" fillId="0" borderId="1" xfId="11" applyNumberFormat="1" applyFont="1" applyFill="1" applyBorder="1" applyAlignment="1">
      <alignment horizontal="center"/>
    </xf>
    <xf numFmtId="167" fontId="2" fillId="0" borderId="3" xfId="0" applyNumberFormat="1" applyFont="1" applyBorder="1" applyAlignment="1">
      <alignment horizontal="right" wrapText="1"/>
    </xf>
    <xf numFmtId="38" fontId="4" fillId="0" borderId="0" xfId="0" applyNumberFormat="1" applyFont="1"/>
    <xf numFmtId="38" fontId="2" fillId="0" borderId="3" xfId="0" applyNumberFormat="1" applyFont="1" applyBorder="1"/>
    <xf numFmtId="38" fontId="2" fillId="0" borderId="3" xfId="1" applyNumberFormat="1" applyFont="1" applyFill="1" applyBorder="1" applyAlignment="1">
      <alignment horizontal="right" indent="1"/>
    </xf>
    <xf numFmtId="164" fontId="2" fillId="0" borderId="3" xfId="0" applyNumberFormat="1" applyFont="1" applyBorder="1" applyAlignment="1">
      <alignment horizontal="centerContinuous"/>
    </xf>
    <xf numFmtId="0" fontId="2" fillId="0" borderId="0" xfId="6" applyAlignment="1" applyProtection="1">
      <alignment wrapText="1"/>
      <protection hidden="1"/>
    </xf>
    <xf numFmtId="166" fontId="4" fillId="0" borderId="0" xfId="0" applyNumberFormat="1" applyFont="1" applyAlignment="1">
      <alignment horizontal="right" indent="2"/>
    </xf>
    <xf numFmtId="38" fontId="2" fillId="0" borderId="3" xfId="0" applyNumberFormat="1" applyFont="1" applyBorder="1" applyAlignment="1">
      <alignment horizontal="center" wrapText="1"/>
    </xf>
    <xf numFmtId="38" fontId="2" fillId="0" borderId="0" xfId="0" applyNumberFormat="1" applyFont="1" applyProtection="1">
      <protection hidden="1"/>
    </xf>
    <xf numFmtId="171" fontId="4" fillId="0" borderId="0" xfId="0" applyNumberFormat="1" applyFont="1" applyAlignment="1">
      <alignment horizontal="right" indent="1"/>
    </xf>
    <xf numFmtId="164" fontId="4" fillId="0" borderId="0" xfId="1" applyNumberFormat="1" applyFont="1" applyFill="1" applyAlignment="1">
      <alignment horizontal="right"/>
    </xf>
    <xf numFmtId="171" fontId="2" fillId="0" borderId="3" xfId="0" applyNumberFormat="1" applyFont="1" applyBorder="1" applyAlignment="1">
      <alignment horizontal="right" indent="1"/>
    </xf>
    <xf numFmtId="164" fontId="2" fillId="0" borderId="3" xfId="1" applyNumberFormat="1" applyFont="1" applyFill="1" applyBorder="1" applyAlignment="1">
      <alignment horizontal="right"/>
    </xf>
    <xf numFmtId="0" fontId="17" fillId="0" borderId="0" xfId="0" applyFont="1"/>
    <xf numFmtId="0" fontId="18" fillId="0" borderId="0" xfId="0" applyFont="1"/>
    <xf numFmtId="0" fontId="18" fillId="0" borderId="0" xfId="0" applyFont="1" applyAlignment="1">
      <alignment horizontal="center"/>
    </xf>
    <xf numFmtId="38" fontId="18" fillId="0" borderId="0" xfId="0" applyNumberFormat="1" applyFont="1"/>
    <xf numFmtId="2" fontId="18" fillId="0" borderId="0" xfId="0" applyNumberFormat="1" applyFont="1"/>
    <xf numFmtId="166" fontId="18" fillId="0" borderId="0" xfId="0" applyNumberFormat="1" applyFont="1"/>
    <xf numFmtId="0" fontId="17" fillId="0" borderId="0" xfId="0" applyFont="1" applyAlignment="1">
      <alignment horizontal="center"/>
    </xf>
    <xf numFmtId="38" fontId="17" fillId="0" borderId="0" xfId="0" applyNumberFormat="1" applyFont="1" applyAlignment="1">
      <alignment horizontal="right"/>
    </xf>
    <xf numFmtId="168" fontId="17" fillId="0" borderId="0" xfId="0" applyNumberFormat="1" applyFont="1" applyAlignment="1">
      <alignment horizontal="right"/>
    </xf>
    <xf numFmtId="46" fontId="17" fillId="0" borderId="0" xfId="0" applyNumberFormat="1" applyFont="1" applyAlignment="1">
      <alignment horizontal="right"/>
    </xf>
    <xf numFmtId="0" fontId="4" fillId="0" borderId="0" xfId="0" applyFont="1" applyAlignment="1">
      <alignment horizontal="centerContinuous"/>
    </xf>
    <xf numFmtId="46" fontId="2" fillId="0" borderId="0" xfId="1" applyNumberFormat="1" applyFont="1" applyFill="1" applyBorder="1" applyAlignment="1">
      <alignment horizontal="right"/>
    </xf>
    <xf numFmtId="46" fontId="2" fillId="0" borderId="3" xfId="1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right" indent="2"/>
    </xf>
    <xf numFmtId="3" fontId="2" fillId="0" borderId="3" xfId="0" applyNumberFormat="1" applyFont="1" applyBorder="1" applyAlignment="1">
      <alignment horizontal="right" indent="2"/>
    </xf>
    <xf numFmtId="3" fontId="2" fillId="0" borderId="3" xfId="0" applyNumberFormat="1" applyFont="1" applyBorder="1" applyAlignment="1">
      <alignment horizontal="right"/>
    </xf>
    <xf numFmtId="0" fontId="22" fillId="2" borderId="0" xfId="12" applyNumberFormat="1" applyFont="1" applyFill="1" applyBorder="1" applyAlignment="1"/>
    <xf numFmtId="0" fontId="21" fillId="2" borderId="0" xfId="0" applyFont="1" applyFill="1"/>
    <xf numFmtId="0" fontId="23" fillId="2" borderId="0" xfId="0" applyFont="1" applyFill="1" applyAlignment="1">
      <alignment horizontal="center" wrapText="1"/>
    </xf>
    <xf numFmtId="172" fontId="21" fillId="0" borderId="0" xfId="1" applyNumberFormat="1" applyFont="1" applyFill="1" applyBorder="1"/>
    <xf numFmtId="172" fontId="21" fillId="2" borderId="0" xfId="1" applyNumberFormat="1" applyFont="1" applyFill="1" applyBorder="1"/>
    <xf numFmtId="0" fontId="21" fillId="2" borderId="0" xfId="12" applyNumberFormat="1" applyFont="1" applyFill="1" applyBorder="1" applyAlignment="1"/>
    <xf numFmtId="0" fontId="23" fillId="2" borderId="0" xfId="0" applyFont="1" applyFill="1" applyAlignment="1">
      <alignment horizontal="center"/>
    </xf>
    <xf numFmtId="0" fontId="21" fillId="2" borderId="0" xfId="0" applyFont="1" applyFill="1" applyAlignment="1">
      <alignment horizontal="center" wrapText="1"/>
    </xf>
    <xf numFmtId="0" fontId="10" fillId="2" borderId="0" xfId="10" applyFill="1" applyBorder="1" applyAlignment="1"/>
    <xf numFmtId="0" fontId="0" fillId="2" borderId="0" xfId="0" applyFill="1"/>
    <xf numFmtId="0" fontId="23" fillId="2" borderId="3" xfId="0" applyFont="1" applyFill="1" applyBorder="1" applyAlignment="1">
      <alignment horizontal="centerContinuous"/>
    </xf>
    <xf numFmtId="0" fontId="21" fillId="2" borderId="3" xfId="0" applyFont="1" applyFill="1" applyBorder="1" applyAlignment="1">
      <alignment horizontal="centerContinuous"/>
    </xf>
    <xf numFmtId="0" fontId="23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2" fillId="0" borderId="1" xfId="11" applyNumberFormat="1" applyFont="1" applyFill="1" applyBorder="1" applyAlignment="1">
      <alignment horizontal="center" wrapText="1"/>
    </xf>
    <xf numFmtId="0" fontId="2" fillId="0" borderId="4" xfId="11" applyNumberFormat="1" applyFont="1" applyFill="1" applyBorder="1" applyAlignment="1">
      <alignment horizontal="center" wrapText="1"/>
    </xf>
    <xf numFmtId="37" fontId="4" fillId="0" borderId="0" xfId="0" applyNumberFormat="1" applyFont="1" applyAlignment="1">
      <alignment horizontal="right" indent="1"/>
    </xf>
    <xf numFmtId="164" fontId="4" fillId="0" borderId="0" xfId="0" applyNumberFormat="1" applyFont="1" applyAlignment="1">
      <alignment horizontal="right" indent="2"/>
    </xf>
    <xf numFmtId="37" fontId="2" fillId="0" borderId="0" xfId="0" applyNumberFormat="1" applyFont="1" applyAlignment="1">
      <alignment horizontal="right" indent="1"/>
    </xf>
    <xf numFmtId="164" fontId="2" fillId="0" borderId="0" xfId="0" applyNumberFormat="1" applyFont="1" applyAlignment="1">
      <alignment horizontal="right" indent="2"/>
    </xf>
    <xf numFmtId="37" fontId="2" fillId="0" borderId="3" xfId="0" applyNumberFormat="1" applyFont="1" applyBorder="1" applyAlignment="1">
      <alignment horizontal="right" indent="1"/>
    </xf>
    <xf numFmtId="164" fontId="2" fillId="0" borderId="3" xfId="0" applyNumberFormat="1" applyFont="1" applyBorder="1" applyAlignment="1">
      <alignment horizontal="right" indent="2"/>
    </xf>
    <xf numFmtId="0" fontId="0" fillId="0" borderId="0" xfId="11" applyNumberFormat="1" applyFont="1" applyFill="1" applyBorder="1" applyAlignment="1">
      <alignment horizontal="center" wrapText="1"/>
    </xf>
    <xf numFmtId="164" fontId="4" fillId="0" borderId="0" xfId="1" applyNumberFormat="1" applyFont="1" applyFill="1" applyBorder="1" applyAlignment="1">
      <alignment horizontal="center"/>
    </xf>
    <xf numFmtId="164" fontId="2" fillId="0" borderId="0" xfId="1" applyNumberFormat="1" applyFont="1" applyFill="1" applyBorder="1" applyAlignment="1">
      <alignment horizontal="center"/>
    </xf>
    <xf numFmtId="168" fontId="2" fillId="0" borderId="0" xfId="1" applyNumberFormat="1" applyFont="1" applyFill="1" applyBorder="1" applyAlignment="1">
      <alignment horizontal="right" indent="2"/>
    </xf>
    <xf numFmtId="168" fontId="2" fillId="0" borderId="3" xfId="1" applyNumberFormat="1" applyFont="1" applyFill="1" applyBorder="1" applyAlignment="1">
      <alignment horizontal="right" indent="2"/>
    </xf>
    <xf numFmtId="171" fontId="4" fillId="0" borderId="0" xfId="0" applyNumberFormat="1" applyFont="1" applyAlignment="1">
      <alignment horizontal="right" indent="2"/>
    </xf>
    <xf numFmtId="171" fontId="2" fillId="0" borderId="3" xfId="0" applyNumberFormat="1" applyFont="1" applyBorder="1" applyAlignment="1">
      <alignment horizontal="right" indent="2"/>
    </xf>
    <xf numFmtId="0" fontId="10" fillId="0" borderId="0" xfId="10" applyFill="1" applyBorder="1"/>
    <xf numFmtId="0" fontId="4" fillId="0" borderId="0" xfId="0" applyFont="1" applyAlignment="1">
      <alignment horizontal="left"/>
    </xf>
    <xf numFmtId="0" fontId="10" fillId="0" borderId="0" xfId="10" quotePrefix="1" applyFill="1" applyBorder="1"/>
    <xf numFmtId="0" fontId="10" fillId="0" borderId="0" xfId="10" applyBorder="1"/>
    <xf numFmtId="0" fontId="0" fillId="0" borderId="0" xfId="0" quotePrefix="1"/>
    <xf numFmtId="173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10" fillId="0" borderId="0" xfId="10" applyFill="1" applyBorder="1" applyAlignment="1">
      <alignment horizontal="left"/>
    </xf>
    <xf numFmtId="167" fontId="5" fillId="0" borderId="0" xfId="0" quotePrefix="1" applyNumberFormat="1" applyFont="1" applyAlignment="1">
      <alignment horizontal="left" vertical="top"/>
    </xf>
    <xf numFmtId="38" fontId="9" fillId="0" borderId="3" xfId="0" applyNumberFormat="1" applyFont="1" applyBorder="1" applyAlignment="1" applyProtection="1">
      <alignment horizontal="right"/>
      <protection hidden="1"/>
    </xf>
    <xf numFmtId="0" fontId="2" fillId="0" borderId="0" xfId="1" applyNumberFormat="1" applyFont="1" applyFill="1" applyBorder="1" applyAlignment="1">
      <alignment horizontal="right"/>
    </xf>
    <xf numFmtId="171" fontId="4" fillId="0" borderId="0" xfId="0" applyNumberFormat="1" applyFont="1" applyAlignment="1">
      <alignment horizontal="right"/>
    </xf>
    <xf numFmtId="171" fontId="2" fillId="0" borderId="0" xfId="0" applyNumberFormat="1" applyFont="1" applyAlignment="1">
      <alignment horizontal="right"/>
    </xf>
    <xf numFmtId="171" fontId="2" fillId="0" borderId="3" xfId="0" applyNumberFormat="1" applyFont="1" applyBorder="1" applyAlignment="1">
      <alignment horizontal="right"/>
    </xf>
    <xf numFmtId="0" fontId="2" fillId="2" borderId="0" xfId="0" applyFont="1" applyFill="1"/>
    <xf numFmtId="174" fontId="4" fillId="0" borderId="0" xfId="0" applyNumberFormat="1" applyFont="1" applyAlignment="1">
      <alignment horizontal="right" indent="1"/>
    </xf>
    <xf numFmtId="174" fontId="4" fillId="0" borderId="0" xfId="0" applyNumberFormat="1" applyFont="1" applyAlignment="1">
      <alignment horizontal="right" indent="2"/>
    </xf>
    <xf numFmtId="174" fontId="2" fillId="0" borderId="0" xfId="0" applyNumberFormat="1" applyFont="1" applyAlignment="1">
      <alignment horizontal="right" indent="1"/>
    </xf>
    <xf numFmtId="174" fontId="2" fillId="0" borderId="0" xfId="0" applyNumberFormat="1" applyFont="1" applyAlignment="1">
      <alignment horizontal="right" indent="2"/>
    </xf>
    <xf numFmtId="174" fontId="2" fillId="0" borderId="3" xfId="0" applyNumberFormat="1" applyFont="1" applyBorder="1" applyAlignment="1">
      <alignment horizontal="right" indent="1"/>
    </xf>
    <xf numFmtId="174" fontId="2" fillId="0" borderId="3" xfId="0" applyNumberFormat="1" applyFont="1" applyBorder="1" applyAlignment="1">
      <alignment horizontal="right" indent="2"/>
    </xf>
    <xf numFmtId="174" fontId="2" fillId="0" borderId="0" xfId="0" applyNumberFormat="1" applyFont="1" applyAlignment="1">
      <alignment horizontal="right"/>
    </xf>
    <xf numFmtId="174" fontId="9" fillId="0" borderId="3" xfId="0" applyNumberFormat="1" applyFont="1" applyBorder="1" applyAlignment="1" applyProtection="1">
      <alignment horizontal="center"/>
      <protection hidden="1"/>
    </xf>
    <xf numFmtId="174" fontId="9" fillId="0" borderId="3" xfId="0" applyNumberFormat="1" applyFont="1" applyBorder="1" applyAlignment="1">
      <alignment horizontal="center"/>
    </xf>
    <xf numFmtId="0" fontId="10" fillId="0" borderId="0" xfId="10"/>
    <xf numFmtId="167" fontId="5" fillId="0" borderId="0" xfId="0" quotePrefix="1" applyNumberFormat="1" applyFont="1" applyAlignment="1">
      <alignment horizontal="center"/>
    </xf>
    <xf numFmtId="167" fontId="4" fillId="0" borderId="0" xfId="0" quotePrefix="1" applyNumberFormat="1" applyFont="1" applyAlignment="1">
      <alignment horizontal="center"/>
    </xf>
    <xf numFmtId="1" fontId="4" fillId="0" borderId="0" xfId="0" applyNumberFormat="1" applyFont="1"/>
    <xf numFmtId="1" fontId="2" fillId="0" borderId="0" xfId="0" applyNumberFormat="1" applyFont="1"/>
    <xf numFmtId="38" fontId="2" fillId="0" borderId="0" xfId="0" applyNumberFormat="1" applyFont="1" applyAlignment="1">
      <alignment horizontal="center"/>
    </xf>
    <xf numFmtId="1" fontId="2" fillId="0" borderId="3" xfId="0" applyNumberFormat="1" applyFont="1" applyBorder="1"/>
    <xf numFmtId="0" fontId="21" fillId="0" borderId="3" xfId="0" applyFont="1" applyBorder="1"/>
    <xf numFmtId="172" fontId="21" fillId="0" borderId="3" xfId="1" applyNumberFormat="1" applyFont="1" applyFill="1" applyBorder="1"/>
    <xf numFmtId="168" fontId="2" fillId="0" borderId="0" xfId="1" applyNumberFormat="1" applyFont="1" applyFill="1" applyBorder="1" applyAlignment="1">
      <alignment horizontal="right" indent="1"/>
    </xf>
    <xf numFmtId="168" fontId="2" fillId="0" borderId="3" xfId="1" applyNumberFormat="1" applyFont="1" applyFill="1" applyBorder="1" applyAlignment="1">
      <alignment horizontal="right" indent="1"/>
    </xf>
    <xf numFmtId="164" fontId="2" fillId="0" borderId="0" xfId="1" applyNumberFormat="1" applyFont="1" applyFill="1" applyBorder="1" applyAlignment="1">
      <alignment horizontal="right"/>
    </xf>
    <xf numFmtId="164" fontId="4" fillId="0" borderId="0" xfId="1" applyNumberFormat="1" applyFont="1" applyFill="1" applyBorder="1" applyAlignment="1">
      <alignment horizontal="right"/>
    </xf>
    <xf numFmtId="164" fontId="4" fillId="0" borderId="2" xfId="1" applyNumberFormat="1" applyFont="1" applyFill="1" applyBorder="1" applyAlignment="1">
      <alignment horizontal="right"/>
    </xf>
    <xf numFmtId="164" fontId="4" fillId="0" borderId="0" xfId="1" applyNumberFormat="1" applyFont="1" applyFill="1" applyAlignment="1">
      <alignment horizontal="right" indent="2"/>
    </xf>
    <xf numFmtId="164" fontId="2" fillId="0" borderId="3" xfId="1" applyNumberFormat="1" applyFont="1" applyFill="1" applyBorder="1" applyAlignment="1">
      <alignment horizontal="right" indent="2"/>
    </xf>
    <xf numFmtId="0" fontId="23" fillId="0" borderId="0" xfId="0" applyFont="1" applyAlignment="1">
      <alignment horizontal="center" vertical="center"/>
    </xf>
    <xf numFmtId="0" fontId="21" fillId="0" borderId="0" xfId="0" applyFont="1"/>
    <xf numFmtId="164" fontId="2" fillId="0" borderId="0" xfId="1" applyNumberFormat="1" applyFont="1" applyFill="1" applyBorder="1" applyAlignment="1">
      <alignment horizontal="right" indent="2"/>
    </xf>
    <xf numFmtId="37" fontId="2" fillId="0" borderId="0" xfId="1" applyNumberFormat="1" applyFont="1" applyFill="1" applyAlignment="1">
      <alignment horizontal="right" indent="1"/>
    </xf>
  </cellXfs>
  <cellStyles count="13">
    <cellStyle name="Comma [0] 2" xfId="11" xr:uid="{00000000-0005-0000-0000-000000000000}"/>
    <cellStyle name="Comma 2" xfId="4" xr:uid="{00000000-0005-0000-0000-000001000000}"/>
    <cellStyle name="Hyperlink" xfId="10" builtinId="8" customBuiltin="1"/>
    <cellStyle name="Hyperlink 2" xfId="7" xr:uid="{00000000-0005-0000-0000-000003000000}"/>
    <cellStyle name="Normal" xfId="0" builtinId="0"/>
    <cellStyle name="Normal 2" xfId="2" xr:uid="{00000000-0005-0000-0000-000005000000}"/>
    <cellStyle name="Normal 2 2" xfId="6" xr:uid="{00000000-0005-0000-0000-000006000000}"/>
    <cellStyle name="Normal 2_Sig compare" xfId="8" xr:uid="{00000000-0005-0000-0000-000007000000}"/>
    <cellStyle name="Normal 3" xfId="5" xr:uid="{00000000-0005-0000-0000-000008000000}"/>
    <cellStyle name="Normal 4" xfId="9" xr:uid="{00000000-0005-0000-0000-000009000000}"/>
    <cellStyle name="Per cent" xfId="1" builtinId="5"/>
    <cellStyle name="Percent 2" xfId="3" xr:uid="{00000000-0005-0000-0000-00000B000000}"/>
    <cellStyle name="Title" xfId="12" builtinId="15"/>
  </cellStyles>
  <dxfs count="5">
    <dxf>
      <numFmt numFmtId="174" formatCode="m:ss"/>
    </dxf>
    <dxf>
      <numFmt numFmtId="174" formatCode="m:ss"/>
    </dxf>
    <dxf>
      <numFmt numFmtId="174" formatCode="m:ss"/>
    </dxf>
    <dxf>
      <numFmt numFmtId="174" formatCode="m:ss"/>
    </dxf>
    <dxf>
      <numFmt numFmtId="174" formatCode="m:ss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95BA6"/>
      <rgbColor rgb="00FFFFFF"/>
      <rgbColor rgb="00F71301"/>
      <rgbColor rgb="0000FF00"/>
      <rgbColor rgb="000000FF"/>
      <rgbColor rgb="00FFFF00"/>
      <rgbColor rgb="00F9FBFD"/>
      <rgbColor rgb="0000FFFF"/>
      <rgbColor rgb="000066CC"/>
      <rgbColor rgb="00008000"/>
      <rgbColor rgb="00000080"/>
      <rgbColor rgb="00808000"/>
      <rgbColor rgb="00800080"/>
      <rgbColor rgb="00008080"/>
      <rgbColor rgb="00EDF3F9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8E4BC"/>
      <color rgb="FF005EB8"/>
      <color rgb="FF006747"/>
      <color rgb="FF41B6E6"/>
      <color rgb="FFFFFFCC"/>
      <color rgb="FFFF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476250</xdr:colOff>
      <xdr:row>0</xdr:row>
      <xdr:rowOff>0</xdr:rowOff>
    </xdr:from>
    <xdr:to>
      <xdr:col>9</xdr:col>
      <xdr:colOff>49530</xdr:colOff>
      <xdr:row>5</xdr:row>
      <xdr:rowOff>103505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98A7F3D5-043F-F22F-7518-BAE183948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962525" y="0"/>
          <a:ext cx="953135" cy="9525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PPRT\DCVA\Ambulance%20return\Publication\2019-20%20Data\A%20May%209th%20pub\Working%20files\AmbSYS%20time%20series%20to%2020190430%20working%20file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s.gov.uk\data\PPRT\DCVA\Ambulance%20return\Publication\2014-15%20Data\K%20Apr%209%20pub%20-%20Feb15%20Sys%20-%20Nov14%20CO\Working%20files\AmbSys%20-%20check%20revised%20comparison%20period%202013-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Response times"/>
      <sheetName val="Incidents"/>
      <sheetName val="Calls"/>
      <sheetName val="Resources"/>
      <sheetName val="NoC, CPR"/>
      <sheetName val="HCP response times"/>
      <sheetName val="Ambulance CCG lookup"/>
      <sheetName val="Section 136"/>
      <sheetName val="Raw"/>
      <sheetName val="Data Queries"/>
      <sheetName val="Graphs"/>
      <sheetName val="Trust Standards"/>
      <sheetName val="Maps (Amb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tistical Note"/>
      <sheetName val="Latest Months"/>
      <sheetName val="Latest Month raw data"/>
      <sheetName val="Comp for Sig Test"/>
      <sheetName val="2012-13 YTD"/>
      <sheetName val="2013-14 YTD"/>
      <sheetName val="Macro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ngland.999iucdata@nhs.net" TargetMode="External"/><Relationship Id="rId2" Type="http://schemas.openxmlformats.org/officeDocument/2006/relationships/hyperlink" Target="mailto:nhsengland.media@nhs.net" TargetMode="External"/><Relationship Id="rId1" Type="http://schemas.openxmlformats.org/officeDocument/2006/relationships/hyperlink" Target="http://www.england.nhs.uk/statistics/statistical-work-areas/ambulance-quality-indicators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https://geoportal.statistics.gov.uk/datasets/0f0823d7708d4d0e8315092890564470_0/explor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35"/>
  <sheetViews>
    <sheetView tabSelected="1" workbookViewId="0"/>
  </sheetViews>
  <sheetFormatPr defaultColWidth="9.140625" defaultRowHeight="12.75" customHeight="1" x14ac:dyDescent="0.2"/>
  <cols>
    <col min="1" max="1" width="13.85546875" style="252" bestFit="1" customWidth="1"/>
    <col min="2" max="2" width="18.85546875" customWidth="1"/>
    <col min="3" max="3" width="23.85546875" bestFit="1" customWidth="1"/>
    <col min="4" max="4" width="14.5703125" bestFit="1" customWidth="1"/>
    <col min="5" max="5" width="8.5703125" bestFit="1" customWidth="1"/>
    <col min="6" max="6" width="6.5703125" bestFit="1" customWidth="1"/>
    <col min="7" max="7" width="1.5703125" customWidth="1"/>
    <col min="8" max="11" width="2" customWidth="1"/>
  </cols>
  <sheetData>
    <row r="1" spans="1:4" ht="15.75" x14ac:dyDescent="0.25">
      <c r="A1" s="36" t="s">
        <v>0</v>
      </c>
    </row>
    <row r="2" spans="1:4" x14ac:dyDescent="0.2"/>
    <row r="3" spans="1:4" x14ac:dyDescent="0.2">
      <c r="A3" s="252" t="s">
        <v>373</v>
      </c>
    </row>
    <row r="4" spans="1:4" x14ac:dyDescent="0.2">
      <c r="A4" s="252" t="s">
        <v>374</v>
      </c>
    </row>
    <row r="5" spans="1:4" x14ac:dyDescent="0.2">
      <c r="A5" s="252" t="s">
        <v>375</v>
      </c>
    </row>
    <row r="6" spans="1:4" x14ac:dyDescent="0.2">
      <c r="A6" s="253" t="s">
        <v>1</v>
      </c>
    </row>
    <row r="7" spans="1:4" x14ac:dyDescent="0.2">
      <c r="A7" s="252" t="s">
        <v>2</v>
      </c>
    </row>
    <row r="8" spans="1:4" x14ac:dyDescent="0.2"/>
    <row r="9" spans="1:4" x14ac:dyDescent="0.2">
      <c r="A9" s="247" t="s">
        <v>3</v>
      </c>
      <c r="B9" t="s">
        <v>334</v>
      </c>
    </row>
    <row r="10" spans="1:4" x14ac:dyDescent="0.2">
      <c r="B10" s="5" t="s">
        <v>335</v>
      </c>
    </row>
    <row r="11" spans="1:4" x14ac:dyDescent="0.2">
      <c r="B11" s="5" t="s">
        <v>336</v>
      </c>
    </row>
    <row r="12" spans="1:4" x14ac:dyDescent="0.2"/>
    <row r="13" spans="1:4" x14ac:dyDescent="0.2">
      <c r="A13" s="247" t="s">
        <v>4</v>
      </c>
      <c r="D13" s="248" t="s">
        <v>5</v>
      </c>
    </row>
    <row r="14" spans="1:4" x14ac:dyDescent="0.2">
      <c r="B14" s="246" t="s">
        <v>8</v>
      </c>
      <c r="C14" s="246" t="s">
        <v>224</v>
      </c>
      <c r="D14" s="248" t="s">
        <v>11</v>
      </c>
    </row>
    <row r="15" spans="1:4" x14ac:dyDescent="0.2">
      <c r="A15" s="247"/>
      <c r="B15" s="246" t="s">
        <v>10</v>
      </c>
      <c r="C15" s="246" t="s">
        <v>6</v>
      </c>
      <c r="D15" s="248" t="s">
        <v>7</v>
      </c>
    </row>
    <row r="16" spans="1:4" x14ac:dyDescent="0.2">
      <c r="B16" s="249" t="s">
        <v>370</v>
      </c>
      <c r="C16" s="248" t="s">
        <v>9</v>
      </c>
      <c r="D16" s="248" t="s">
        <v>331</v>
      </c>
    </row>
    <row r="17" spans="1:4" x14ac:dyDescent="0.2"/>
    <row r="18" spans="1:4" x14ac:dyDescent="0.2">
      <c r="A18" s="247" t="s">
        <v>12</v>
      </c>
      <c r="B18" t="s">
        <v>13</v>
      </c>
    </row>
    <row r="19" spans="1:4" x14ac:dyDescent="0.2">
      <c r="A19" s="247"/>
      <c r="B19" t="s">
        <v>14</v>
      </c>
    </row>
    <row r="20" spans="1:4" x14ac:dyDescent="0.2">
      <c r="A20" s="247" t="s">
        <v>15</v>
      </c>
      <c r="B20" t="s">
        <v>16</v>
      </c>
    </row>
    <row r="21" spans="1:4" x14ac:dyDescent="0.2">
      <c r="B21" t="s">
        <v>17</v>
      </c>
    </row>
    <row r="22" spans="1:4" x14ac:dyDescent="0.2">
      <c r="B22" t="s">
        <v>18</v>
      </c>
    </row>
    <row r="23" spans="1:4" x14ac:dyDescent="0.2">
      <c r="B23" t="s">
        <v>19</v>
      </c>
    </row>
    <row r="24" spans="1:4" x14ac:dyDescent="0.2"/>
    <row r="25" spans="1:4" x14ac:dyDescent="0.2">
      <c r="A25" s="247" t="s">
        <v>385</v>
      </c>
      <c r="B25" t="s">
        <v>386</v>
      </c>
      <c r="C25" s="270" t="s">
        <v>383</v>
      </c>
      <c r="D25" t="s">
        <v>387</v>
      </c>
    </row>
    <row r="26" spans="1:4" x14ac:dyDescent="0.2"/>
    <row r="27" spans="1:4" x14ac:dyDescent="0.2">
      <c r="A27" s="247" t="s">
        <v>388</v>
      </c>
      <c r="B27" s="170" t="s">
        <v>371</v>
      </c>
    </row>
    <row r="28" spans="1:4" x14ac:dyDescent="0.2">
      <c r="B28" s="222" t="s">
        <v>389</v>
      </c>
    </row>
    <row r="29" spans="1:4" x14ac:dyDescent="0.2">
      <c r="B29" s="250" t="s">
        <v>384</v>
      </c>
    </row>
    <row r="30" spans="1:4" x14ac:dyDescent="0.2">
      <c r="D30" s="270"/>
    </row>
    <row r="31" spans="1:4" x14ac:dyDescent="0.2">
      <c r="A31" s="247" t="s">
        <v>20</v>
      </c>
      <c r="B31" s="251">
        <v>46275</v>
      </c>
    </row>
    <row r="33" spans="1:2" x14ac:dyDescent="0.2">
      <c r="A33" s="247" t="s">
        <v>341</v>
      </c>
      <c r="B33" t="s">
        <v>342</v>
      </c>
    </row>
    <row r="34" spans="1:2" x14ac:dyDescent="0.2">
      <c r="B34" t="s">
        <v>343</v>
      </c>
    </row>
    <row r="35" spans="1:2" x14ac:dyDescent="0.2">
      <c r="B35" t="s">
        <v>344</v>
      </c>
    </row>
  </sheetData>
  <hyperlinks>
    <hyperlink ref="C16" location="'NoC, CPR'!A1" display="'NoC, CPR'!A1" xr:uid="{6B4FBEB1-292A-4EE9-8608-5525FE269839}"/>
    <hyperlink ref="C15" location="Resources!A6" display="Resources" xr:uid="{A3C03631-AF0B-4C6E-9EDB-88E7E270D314}"/>
    <hyperlink ref="B15" location="Calls!A1" display="Calls!A1" xr:uid="{C8B05399-811C-480B-A2D1-06BC8FF4426D}"/>
    <hyperlink ref="B14" location="Incidents!A1" display="Incidents!A1" xr:uid="{28ED6044-325A-482D-9AE3-14E59959CA0B}"/>
    <hyperlink ref="D13" location="'Response Times'!A6" display="Response times" xr:uid="{34DC31C6-E0DE-48E3-896E-A7672E88A595}"/>
    <hyperlink ref="D15" location="'Section 136'!A1" display="Section 136" xr:uid="{83ABC6DB-151A-4747-82C7-D80F31E47287}"/>
    <hyperlink ref="A6" r:id="rId1" xr:uid="{5F78F174-F4E9-4B4A-B756-2134CF59DAA7}"/>
    <hyperlink ref="D14" location="'HCP, IFT'!A1" display="HCP, IFT" xr:uid="{AEF53779-328C-4127-954D-E6623FB641A1}"/>
    <hyperlink ref="C14" location="Validation!A6" display="Resources" xr:uid="{C1E8D2B2-01D7-427F-B021-1D3BB1A067EE}"/>
    <hyperlink ref="D16" location="'ICB lookup'!A1" display="'ICB lookup'!A1" xr:uid="{D4792A27-59CD-48D7-8D86-3134B10B16BC}"/>
    <hyperlink ref="B16" location="Handovers!A1" display="Handovers!A1" xr:uid="{A55A202E-AB57-4442-A712-B14F52AC8D77}"/>
    <hyperlink ref="C25" r:id="rId2" xr:uid="{0483C99E-4103-4CF7-B245-4F5565933176}"/>
    <hyperlink ref="B28" r:id="rId3" xr:uid="{97C4EB41-46B2-4F86-A23B-304E3A82F929}"/>
  </hyperlinks>
  <pageMargins left="0.70866141732283472" right="0.51181102362204722" top="0.74803149606299213" bottom="0.74803149606299213" header="0.31496062992125984" footer="0.31496062992125984"/>
  <pageSetup paperSize="9" orientation="portrait" r:id="rId4"/>
  <drawing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/>
  <dimension ref="A1:K21"/>
  <sheetViews>
    <sheetView workbookViewId="0"/>
  </sheetViews>
  <sheetFormatPr defaultColWidth="9.42578125" defaultRowHeight="12.75" customHeight="1" x14ac:dyDescent="0.2"/>
  <cols>
    <col min="1" max="2" width="1.5703125" style="5" customWidth="1"/>
    <col min="3" max="3" width="5.42578125" style="5" bestFit="1" customWidth="1"/>
    <col min="4" max="4" width="17.42578125" style="1" customWidth="1"/>
    <col min="5" max="5" width="9.5703125" style="5" customWidth="1"/>
    <col min="6" max="6" width="10.5703125" style="5" bestFit="1" customWidth="1"/>
    <col min="7" max="7" width="11.42578125" style="5" bestFit="1" customWidth="1"/>
    <col min="8" max="8" width="1.5703125" style="5" customWidth="1"/>
    <col min="9" max="9" width="8.5703125" style="5" customWidth="1"/>
    <col min="10" max="10" width="12.5703125" style="5" customWidth="1"/>
    <col min="11" max="11" width="14.5703125" style="5" customWidth="1"/>
  </cols>
  <sheetData>
    <row r="1" spans="1:11" ht="18.75" x14ac:dyDescent="0.25">
      <c r="A1" s="36" t="s">
        <v>7</v>
      </c>
      <c r="E1" s="36" t="s">
        <v>22</v>
      </c>
      <c r="F1" s="15"/>
      <c r="G1" s="15"/>
      <c r="H1" s="15"/>
      <c r="I1" s="15"/>
      <c r="J1" s="16"/>
      <c r="K1" s="11"/>
    </row>
    <row r="2" spans="1:11" ht="15.75" x14ac:dyDescent="0.25">
      <c r="A2" s="115" t="s">
        <v>449</v>
      </c>
      <c r="C2" s="1"/>
      <c r="E2" s="10"/>
      <c r="F2" s="10"/>
      <c r="G2" s="10"/>
      <c r="H2" s="10"/>
      <c r="I2" s="10"/>
      <c r="J2" s="11"/>
    </row>
    <row r="3" spans="1:11" x14ac:dyDescent="0.2">
      <c r="C3" s="1"/>
      <c r="E3" s="10"/>
      <c r="F3" s="10"/>
      <c r="G3" s="10"/>
      <c r="H3" s="10"/>
      <c r="I3" s="10"/>
      <c r="J3" s="11"/>
      <c r="K3" s="103"/>
    </row>
    <row r="4" spans="1:11" x14ac:dyDescent="0.2">
      <c r="E4" s="25" t="s">
        <v>7</v>
      </c>
      <c r="F4" s="25"/>
      <c r="G4" s="29"/>
      <c r="H4" s="39"/>
      <c r="I4" s="25" t="s">
        <v>215</v>
      </c>
      <c r="J4" s="25"/>
      <c r="K4" s="25"/>
    </row>
    <row r="5" spans="1:11" ht="25.5" x14ac:dyDescent="0.2">
      <c r="B5" s="28"/>
      <c r="C5" s="4" t="s">
        <v>23</v>
      </c>
      <c r="D5" s="28" t="s">
        <v>265</v>
      </c>
      <c r="E5" s="116" t="s">
        <v>24</v>
      </c>
      <c r="F5" s="22" t="s">
        <v>223</v>
      </c>
      <c r="G5" s="22" t="s">
        <v>223</v>
      </c>
      <c r="H5" s="40"/>
      <c r="I5" s="41" t="s">
        <v>25</v>
      </c>
      <c r="J5" s="107" t="s">
        <v>26</v>
      </c>
      <c r="K5" s="28" t="s">
        <v>27</v>
      </c>
    </row>
    <row r="6" spans="1:11" ht="14.25" x14ac:dyDescent="0.2">
      <c r="A6" s="145"/>
      <c r="E6" s="20" t="s">
        <v>216</v>
      </c>
      <c r="F6" s="20" t="s">
        <v>217</v>
      </c>
      <c r="G6" s="119" t="s">
        <v>218</v>
      </c>
      <c r="H6" s="39"/>
      <c r="I6" s="43" t="s">
        <v>219</v>
      </c>
      <c r="J6" s="43" t="s">
        <v>220</v>
      </c>
      <c r="K6" s="43" t="s">
        <v>221</v>
      </c>
    </row>
    <row r="7" spans="1:11" x14ac:dyDescent="0.2">
      <c r="A7" s="208"/>
      <c r="B7" s="208"/>
      <c r="C7" s="208"/>
      <c r="D7" s="208" t="s">
        <v>33</v>
      </c>
      <c r="E7" s="68">
        <v>1063</v>
      </c>
      <c r="F7" s="75">
        <v>981</v>
      </c>
      <c r="G7" s="108">
        <v>0.92285983066792099</v>
      </c>
      <c r="H7" s="75"/>
      <c r="I7" s="139">
        <v>477.15</v>
      </c>
      <c r="J7" s="147">
        <v>1.8703703703703705E-2</v>
      </c>
      <c r="K7" s="148">
        <v>3.7418981481481484E-2</v>
      </c>
    </row>
    <row r="8" spans="1:11" x14ac:dyDescent="0.2">
      <c r="B8" s="1"/>
      <c r="C8" s="1" t="s">
        <v>34</v>
      </c>
      <c r="D8" s="1" t="s">
        <v>35</v>
      </c>
      <c r="E8" s="69">
        <v>93</v>
      </c>
      <c r="F8" s="76">
        <v>80</v>
      </c>
      <c r="G8" s="52">
        <v>0.86021505376344087</v>
      </c>
      <c r="H8" s="76"/>
      <c r="I8" s="140">
        <v>47.601388888888891</v>
      </c>
      <c r="J8" s="149">
        <v>2.1331018518518517E-2</v>
      </c>
      <c r="K8" s="150">
        <v>4.0162037037037045E-2</v>
      </c>
    </row>
    <row r="9" spans="1:11" x14ac:dyDescent="0.2">
      <c r="B9" s="1"/>
      <c r="C9" s="1" t="s">
        <v>36</v>
      </c>
      <c r="D9" s="1" t="s">
        <v>37</v>
      </c>
      <c r="E9" s="69">
        <v>179</v>
      </c>
      <c r="F9" s="76">
        <v>166</v>
      </c>
      <c r="G9" s="52">
        <v>0.92737430167597767</v>
      </c>
      <c r="H9" s="76"/>
      <c r="I9" s="140">
        <v>81.713611111111106</v>
      </c>
      <c r="J9" s="149">
        <v>1.9016203703703702E-2</v>
      </c>
      <c r="K9" s="150">
        <v>4.1574074074074076E-2</v>
      </c>
    </row>
    <row r="10" spans="1:11" x14ac:dyDescent="0.2">
      <c r="B10" s="1"/>
      <c r="C10" s="1" t="s">
        <v>38</v>
      </c>
      <c r="D10" s="1" t="s">
        <v>39</v>
      </c>
      <c r="E10" s="136">
        <v>1</v>
      </c>
      <c r="F10" s="137">
        <v>0</v>
      </c>
      <c r="G10" s="52">
        <v>0</v>
      </c>
      <c r="H10" s="51"/>
      <c r="I10" s="140">
        <v>0.66388888888888897</v>
      </c>
      <c r="J10" s="149">
        <v>2.7662037037037041E-2</v>
      </c>
      <c r="K10" s="150">
        <v>2.7662037037037044E-2</v>
      </c>
    </row>
    <row r="11" spans="1:11" ht="18" x14ac:dyDescent="0.25">
      <c r="A11" s="23"/>
      <c r="B11" s="1"/>
      <c r="C11" s="1" t="s">
        <v>40</v>
      </c>
      <c r="D11" s="1" t="s">
        <v>41</v>
      </c>
      <c r="E11" s="144">
        <v>113</v>
      </c>
      <c r="F11" s="146">
        <v>106</v>
      </c>
      <c r="G11" s="52">
        <v>0.93805309734513276</v>
      </c>
      <c r="H11" s="51"/>
      <c r="I11" s="138">
        <v>83.03</v>
      </c>
      <c r="J11" s="149">
        <v>3.0613425925925929E-2</v>
      </c>
      <c r="K11" s="150">
        <v>7.0335648148148147E-2</v>
      </c>
    </row>
    <row r="12" spans="1:11" x14ac:dyDescent="0.2">
      <c r="B12" s="1"/>
      <c r="C12" s="1" t="s">
        <v>42</v>
      </c>
      <c r="D12" s="1" t="s">
        <v>43</v>
      </c>
      <c r="E12" s="136">
        <v>1</v>
      </c>
      <c r="F12" s="137">
        <v>1</v>
      </c>
      <c r="G12" s="52">
        <v>1</v>
      </c>
      <c r="H12" s="51"/>
      <c r="I12" s="140">
        <v>0.45805555555555555</v>
      </c>
      <c r="J12" s="149">
        <v>1.9085648148148147E-2</v>
      </c>
      <c r="K12" s="150">
        <v>1.9085648148148147E-2</v>
      </c>
    </row>
    <row r="13" spans="1:11" x14ac:dyDescent="0.2">
      <c r="B13" s="1"/>
      <c r="C13" s="1" t="s">
        <v>44</v>
      </c>
      <c r="D13" s="1" t="s">
        <v>45</v>
      </c>
      <c r="E13" s="69">
        <v>155</v>
      </c>
      <c r="F13" s="76">
        <v>143</v>
      </c>
      <c r="G13" s="52">
        <v>0.92258064516129035</v>
      </c>
      <c r="H13" s="76"/>
      <c r="I13" s="140">
        <v>59.12083333333333</v>
      </c>
      <c r="J13" s="149">
        <v>1.5891203703703703E-2</v>
      </c>
      <c r="K13" s="150">
        <v>2.8576388888888887E-2</v>
      </c>
    </row>
    <row r="14" spans="1:11" x14ac:dyDescent="0.2">
      <c r="B14" s="1"/>
      <c r="C14" s="1" t="s">
        <v>46</v>
      </c>
      <c r="D14" s="1" t="s">
        <v>47</v>
      </c>
      <c r="E14" s="69">
        <v>47</v>
      </c>
      <c r="F14" s="76">
        <v>43</v>
      </c>
      <c r="G14" s="52">
        <v>0.91489361702127658</v>
      </c>
      <c r="H14" s="76"/>
      <c r="I14" s="140">
        <v>47.231666666666669</v>
      </c>
      <c r="J14" s="149">
        <v>4.1874999999999996E-2</v>
      </c>
      <c r="K14" s="150">
        <v>7.7187500000000006E-2</v>
      </c>
    </row>
    <row r="15" spans="1:11" ht="18" x14ac:dyDescent="0.25">
      <c r="A15" s="23"/>
      <c r="B15" s="1"/>
      <c r="C15" s="1" t="s">
        <v>48</v>
      </c>
      <c r="D15" s="1" t="s">
        <v>49</v>
      </c>
      <c r="E15" s="69">
        <v>45</v>
      </c>
      <c r="F15" s="76">
        <v>44</v>
      </c>
      <c r="G15" s="52">
        <v>0.97777777777777775</v>
      </c>
      <c r="H15" s="76"/>
      <c r="I15" s="140">
        <v>17.397499999999997</v>
      </c>
      <c r="J15" s="149">
        <v>1.6111111111111111E-2</v>
      </c>
      <c r="K15" s="150">
        <v>2.7847222222222221E-2</v>
      </c>
    </row>
    <row r="16" spans="1:11" x14ac:dyDescent="0.2">
      <c r="B16" s="1"/>
      <c r="C16" s="1" t="s">
        <v>50</v>
      </c>
      <c r="D16" s="1" t="s">
        <v>51</v>
      </c>
      <c r="E16" s="69">
        <v>119</v>
      </c>
      <c r="F16" s="76">
        <v>105</v>
      </c>
      <c r="G16" s="52">
        <v>0.88235294117647056</v>
      </c>
      <c r="H16" s="76"/>
      <c r="I16" s="140">
        <v>48.165277777777774</v>
      </c>
      <c r="J16" s="149">
        <v>1.6863425925925928E-2</v>
      </c>
      <c r="K16" s="150">
        <v>3.3819444444444451E-2</v>
      </c>
    </row>
    <row r="17" spans="2:11" x14ac:dyDescent="0.2">
      <c r="B17" s="1"/>
      <c r="C17" s="1" t="s">
        <v>52</v>
      </c>
      <c r="D17" s="1" t="s">
        <v>53</v>
      </c>
      <c r="E17" s="69">
        <v>246</v>
      </c>
      <c r="F17" s="76">
        <v>232</v>
      </c>
      <c r="G17" s="52">
        <v>0.94308943089430897</v>
      </c>
      <c r="H17" s="76"/>
      <c r="I17" s="140">
        <v>69.112499999999997</v>
      </c>
      <c r="J17" s="149">
        <v>1.1701388888888891E-2</v>
      </c>
      <c r="K17" s="150">
        <v>2.2280092592592587E-2</v>
      </c>
    </row>
    <row r="18" spans="2:11" x14ac:dyDescent="0.2">
      <c r="B18" s="1"/>
      <c r="C18" s="4" t="s">
        <v>54</v>
      </c>
      <c r="D18" s="4" t="s">
        <v>55</v>
      </c>
      <c r="E18" s="71">
        <v>64</v>
      </c>
      <c r="F18" s="77">
        <v>61</v>
      </c>
      <c r="G18" s="53">
        <v>0.953125</v>
      </c>
      <c r="H18" s="77"/>
      <c r="I18" s="141">
        <v>22.655277777777776</v>
      </c>
      <c r="J18" s="151">
        <v>1.4745370370370372E-2</v>
      </c>
      <c r="K18" s="152">
        <v>2.7916666666666669E-2</v>
      </c>
    </row>
    <row r="19" spans="2:11" x14ac:dyDescent="0.2">
      <c r="B19" s="1"/>
      <c r="C19" s="49" t="s">
        <v>76</v>
      </c>
      <c r="D19" s="27" t="s">
        <v>77</v>
      </c>
      <c r="E19" s="74"/>
      <c r="F19" s="74"/>
      <c r="G19" s="74"/>
      <c r="H19" s="74"/>
      <c r="I19" s="82"/>
      <c r="J19" s="69"/>
      <c r="K19" s="69"/>
    </row>
    <row r="20" spans="2:11" x14ac:dyDescent="0.2">
      <c r="C20" s="1"/>
      <c r="D20" s="50" t="s">
        <v>78</v>
      </c>
      <c r="E20" s="74"/>
      <c r="F20" s="10"/>
      <c r="G20" s="10"/>
      <c r="H20" s="10"/>
      <c r="I20" s="10"/>
      <c r="J20" s="10"/>
      <c r="K20" s="10"/>
    </row>
    <row r="21" spans="2:11" x14ac:dyDescent="0.2">
      <c r="C21" s="49">
        <v>1</v>
      </c>
      <c r="D21" s="101" t="s">
        <v>79</v>
      </c>
      <c r="E21" s="74"/>
      <c r="F21" s="10"/>
      <c r="G21" s="10"/>
      <c r="H21" s="10"/>
      <c r="I21" s="10"/>
      <c r="J21" s="10"/>
      <c r="K21" s="10"/>
    </row>
  </sheetData>
  <conditionalFormatting sqref="J7:K18">
    <cfRule type="cellIs" dxfId="0" priority="3" operator="between">
      <formula>0.00001</formula>
      <formula>0.04166</formula>
    </cfRule>
  </conditionalFormatting>
  <hyperlinks>
    <hyperlink ref="D20" location="Introduction!A1" display="Introduction" xr:uid="{00000000-0004-0000-07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29D0A-8982-43E6-B764-9076D27CBF32}">
  <sheetPr codeName="Sheet11"/>
  <dimension ref="A1:N46"/>
  <sheetViews>
    <sheetView workbookViewId="0">
      <pane ySplit="4" topLeftCell="A5" activePane="bottomLeft" state="frozen"/>
      <selection activeCell="A12" sqref="A1:XFD1048576"/>
      <selection pane="bottomLeft" activeCell="A5" sqref="A5"/>
    </sheetView>
  </sheetViews>
  <sheetFormatPr defaultColWidth="9.140625" defaultRowHeight="12.75" x14ac:dyDescent="0.2"/>
  <cols>
    <col min="1" max="1" width="10.42578125" style="215" bestFit="1" customWidth="1"/>
    <col min="2" max="2" width="9.140625" style="215" bestFit="1"/>
    <col min="3" max="3" width="37.5703125" style="215" bestFit="1" customWidth="1"/>
    <col min="4" max="10" width="8.85546875" style="215" customWidth="1"/>
    <col min="11" max="11" width="10.42578125" style="215" bestFit="1" customWidth="1"/>
    <col min="12" max="14" width="8.85546875" style="215" customWidth="1"/>
    <col min="15" max="16384" width="9.140625" style="223"/>
  </cols>
  <sheetData>
    <row r="1" spans="1:14" ht="15.75" x14ac:dyDescent="0.25">
      <c r="A1" s="214" t="s">
        <v>267</v>
      </c>
    </row>
    <row r="2" spans="1:14" x14ac:dyDescent="0.2">
      <c r="D2" s="224" t="s">
        <v>407</v>
      </c>
      <c r="E2" s="225"/>
      <c r="F2" s="225"/>
      <c r="G2" s="225"/>
      <c r="H2" s="225"/>
      <c r="I2" s="225"/>
      <c r="J2" s="225"/>
      <c r="K2" s="225"/>
      <c r="L2" s="225"/>
      <c r="M2" s="225"/>
      <c r="N2" s="225"/>
    </row>
    <row r="3" spans="1:14" x14ac:dyDescent="0.2">
      <c r="A3" s="216"/>
      <c r="B3" s="216"/>
      <c r="C3" s="229" t="s">
        <v>268</v>
      </c>
      <c r="D3" s="228" t="s">
        <v>42</v>
      </c>
      <c r="E3" s="228" t="s">
        <v>44</v>
      </c>
      <c r="F3" s="228" t="s">
        <v>54</v>
      </c>
      <c r="G3" s="228" t="s">
        <v>34</v>
      </c>
      <c r="H3" s="228" t="s">
        <v>52</v>
      </c>
      <c r="I3" s="228" t="s">
        <v>36</v>
      </c>
      <c r="J3" s="228" t="s">
        <v>40</v>
      </c>
      <c r="K3" s="228" t="s">
        <v>48</v>
      </c>
      <c r="L3" s="228" t="s">
        <v>46</v>
      </c>
      <c r="M3" s="228" t="s">
        <v>50</v>
      </c>
      <c r="N3" s="228" t="s">
        <v>38</v>
      </c>
    </row>
    <row r="4" spans="1:14" ht="25.5" x14ac:dyDescent="0.2">
      <c r="A4" s="226" t="s">
        <v>269</v>
      </c>
      <c r="B4" s="226" t="s">
        <v>270</v>
      </c>
      <c r="C4" s="286" t="s">
        <v>408</v>
      </c>
      <c r="D4" s="227" t="s">
        <v>43</v>
      </c>
      <c r="E4" s="227" t="s">
        <v>45</v>
      </c>
      <c r="F4" s="227" t="s">
        <v>55</v>
      </c>
      <c r="G4" s="227" t="s">
        <v>35</v>
      </c>
      <c r="H4" s="227" t="s">
        <v>53</v>
      </c>
      <c r="I4" s="227" t="s">
        <v>37</v>
      </c>
      <c r="J4" s="227" t="s">
        <v>41</v>
      </c>
      <c r="K4" s="227" t="s">
        <v>49</v>
      </c>
      <c r="L4" s="227" t="s">
        <v>47</v>
      </c>
      <c r="M4" s="227" t="s">
        <v>51</v>
      </c>
      <c r="N4" s="227" t="s">
        <v>39</v>
      </c>
    </row>
    <row r="5" spans="1:14" x14ac:dyDescent="0.2">
      <c r="A5" s="287" t="s">
        <v>271</v>
      </c>
      <c r="B5" s="287" t="s">
        <v>272</v>
      </c>
      <c r="C5" s="287" t="s">
        <v>409</v>
      </c>
      <c r="D5" s="217">
        <v>0.89154244592938203</v>
      </c>
      <c r="E5" s="217">
        <v>0.10845755407061801</v>
      </c>
      <c r="F5" s="217">
        <v>0</v>
      </c>
      <c r="G5" s="217">
        <v>0</v>
      </c>
      <c r="H5" s="217">
        <v>0</v>
      </c>
      <c r="I5" s="217">
        <v>0</v>
      </c>
      <c r="J5" s="217">
        <v>0</v>
      </c>
      <c r="K5" s="217">
        <v>0</v>
      </c>
      <c r="L5" s="217">
        <v>0</v>
      </c>
      <c r="M5" s="217">
        <v>0</v>
      </c>
      <c r="N5" s="217">
        <v>0</v>
      </c>
    </row>
    <row r="6" spans="1:14" x14ac:dyDescent="0.2">
      <c r="A6" s="287" t="s">
        <v>273</v>
      </c>
      <c r="B6" s="287" t="s">
        <v>274</v>
      </c>
      <c r="C6" s="287" t="s">
        <v>410</v>
      </c>
      <c r="D6" s="217">
        <v>0</v>
      </c>
      <c r="E6" s="217">
        <v>1</v>
      </c>
      <c r="F6" s="217">
        <v>0</v>
      </c>
      <c r="G6" s="217">
        <v>0</v>
      </c>
      <c r="H6" s="217">
        <v>0</v>
      </c>
      <c r="I6" s="217">
        <v>0</v>
      </c>
      <c r="J6" s="217">
        <v>0</v>
      </c>
      <c r="K6" s="217">
        <v>0</v>
      </c>
      <c r="L6" s="217">
        <v>0</v>
      </c>
      <c r="M6" s="217">
        <v>0</v>
      </c>
      <c r="N6" s="217">
        <v>0</v>
      </c>
    </row>
    <row r="7" spans="1:14" x14ac:dyDescent="0.2">
      <c r="A7" s="287" t="s">
        <v>277</v>
      </c>
      <c r="B7" s="287" t="s">
        <v>278</v>
      </c>
      <c r="C7" s="287" t="s">
        <v>412</v>
      </c>
      <c r="D7" s="217">
        <v>0</v>
      </c>
      <c r="E7" s="217">
        <v>1</v>
      </c>
      <c r="F7" s="217">
        <v>0</v>
      </c>
      <c r="G7" s="217">
        <v>0</v>
      </c>
      <c r="H7" s="217">
        <v>0</v>
      </c>
      <c r="I7" s="217">
        <v>0</v>
      </c>
      <c r="J7" s="217">
        <v>0</v>
      </c>
      <c r="K7" s="217">
        <v>0</v>
      </c>
      <c r="L7" s="217">
        <v>0</v>
      </c>
      <c r="M7" s="217">
        <v>0</v>
      </c>
      <c r="N7" s="217">
        <v>0</v>
      </c>
    </row>
    <row r="8" spans="1:14" x14ac:dyDescent="0.2">
      <c r="A8" s="287" t="s">
        <v>275</v>
      </c>
      <c r="B8" s="287" t="s">
        <v>276</v>
      </c>
      <c r="C8" s="287" t="s">
        <v>411</v>
      </c>
      <c r="D8" s="217">
        <v>0</v>
      </c>
      <c r="E8" s="217">
        <v>1</v>
      </c>
      <c r="F8" s="217">
        <v>0</v>
      </c>
      <c r="G8" s="217">
        <v>0</v>
      </c>
      <c r="H8" s="217">
        <v>0</v>
      </c>
      <c r="I8" s="217">
        <v>0</v>
      </c>
      <c r="J8" s="217">
        <v>0</v>
      </c>
      <c r="K8" s="217">
        <v>0</v>
      </c>
      <c r="L8" s="217">
        <v>0</v>
      </c>
      <c r="M8" s="217">
        <v>0</v>
      </c>
      <c r="N8" s="217">
        <v>0</v>
      </c>
    </row>
    <row r="9" spans="1:14" x14ac:dyDescent="0.2">
      <c r="A9" s="287" t="s">
        <v>279</v>
      </c>
      <c r="B9" s="287" t="s">
        <v>280</v>
      </c>
      <c r="C9" s="287" t="s">
        <v>413</v>
      </c>
      <c r="D9" s="217">
        <v>0</v>
      </c>
      <c r="E9" s="217">
        <v>0</v>
      </c>
      <c r="F9" s="217">
        <v>0.79290244058676573</v>
      </c>
      <c r="G9" s="217">
        <v>0.20709755941323427</v>
      </c>
      <c r="H9" s="217">
        <v>0</v>
      </c>
      <c r="I9" s="217">
        <v>0</v>
      </c>
      <c r="J9" s="217">
        <v>0</v>
      </c>
      <c r="K9" s="217">
        <v>0</v>
      </c>
      <c r="L9" s="217">
        <v>0</v>
      </c>
      <c r="M9" s="217">
        <v>0</v>
      </c>
      <c r="N9" s="217">
        <v>0</v>
      </c>
    </row>
    <row r="10" spans="1:14" x14ac:dyDescent="0.2">
      <c r="A10" s="287" t="s">
        <v>283</v>
      </c>
      <c r="B10" s="287" t="s">
        <v>284</v>
      </c>
      <c r="C10" s="287" t="s">
        <v>415</v>
      </c>
      <c r="D10" s="217">
        <v>0</v>
      </c>
      <c r="E10" s="217">
        <v>0</v>
      </c>
      <c r="F10" s="217">
        <v>1</v>
      </c>
      <c r="G10" s="217">
        <v>0</v>
      </c>
      <c r="H10" s="217">
        <v>0</v>
      </c>
      <c r="I10" s="217">
        <v>0</v>
      </c>
      <c r="J10" s="217">
        <v>0</v>
      </c>
      <c r="K10" s="217">
        <v>0</v>
      </c>
      <c r="L10" s="217">
        <v>0</v>
      </c>
      <c r="M10" s="217">
        <v>0</v>
      </c>
      <c r="N10" s="217">
        <v>0</v>
      </c>
    </row>
    <row r="11" spans="1:14" x14ac:dyDescent="0.2">
      <c r="A11" s="287" t="s">
        <v>281</v>
      </c>
      <c r="B11" s="287" t="s">
        <v>282</v>
      </c>
      <c r="C11" s="287" t="s">
        <v>414</v>
      </c>
      <c r="D11" s="217">
        <v>0</v>
      </c>
      <c r="E11" s="217">
        <v>0</v>
      </c>
      <c r="F11" s="217">
        <v>1</v>
      </c>
      <c r="G11" s="217">
        <v>0</v>
      </c>
      <c r="H11" s="217">
        <v>0</v>
      </c>
      <c r="I11" s="217">
        <v>0</v>
      </c>
      <c r="J11" s="217">
        <v>0</v>
      </c>
      <c r="K11" s="217">
        <v>0</v>
      </c>
      <c r="L11" s="217">
        <v>0</v>
      </c>
      <c r="M11" s="217">
        <v>0</v>
      </c>
      <c r="N11" s="217">
        <v>0</v>
      </c>
    </row>
    <row r="12" spans="1:14" x14ac:dyDescent="0.2">
      <c r="A12" s="287" t="s">
        <v>285</v>
      </c>
      <c r="B12" s="287" t="s">
        <v>286</v>
      </c>
      <c r="C12" s="287" t="s">
        <v>416</v>
      </c>
      <c r="D12" s="217">
        <v>0</v>
      </c>
      <c r="E12" s="217">
        <v>2.5352398336882669E-2</v>
      </c>
      <c r="F12" s="217">
        <v>0</v>
      </c>
      <c r="G12" s="217">
        <v>0.97464760166311737</v>
      </c>
      <c r="H12" s="217">
        <v>0</v>
      </c>
      <c r="I12" s="217">
        <v>0</v>
      </c>
      <c r="J12" s="217">
        <v>0</v>
      </c>
      <c r="K12" s="217">
        <v>0</v>
      </c>
      <c r="L12" s="217">
        <v>0</v>
      </c>
      <c r="M12" s="217">
        <v>0</v>
      </c>
      <c r="N12" s="217">
        <v>0</v>
      </c>
    </row>
    <row r="13" spans="1:14" x14ac:dyDescent="0.2">
      <c r="A13" s="287" t="s">
        <v>289</v>
      </c>
      <c r="B13" s="287" t="s">
        <v>290</v>
      </c>
      <c r="C13" s="287" t="s">
        <v>418</v>
      </c>
      <c r="D13" s="217">
        <v>0</v>
      </c>
      <c r="E13" s="217">
        <v>0</v>
      </c>
      <c r="F13" s="217">
        <v>0</v>
      </c>
      <c r="G13" s="217">
        <v>1</v>
      </c>
      <c r="H13" s="217">
        <v>0</v>
      </c>
      <c r="I13" s="217">
        <v>0</v>
      </c>
      <c r="J13" s="217">
        <v>0</v>
      </c>
      <c r="K13" s="217">
        <v>0</v>
      </c>
      <c r="L13" s="217">
        <v>0</v>
      </c>
      <c r="M13" s="217">
        <v>0</v>
      </c>
      <c r="N13" s="217">
        <v>0</v>
      </c>
    </row>
    <row r="14" spans="1:14" x14ac:dyDescent="0.2">
      <c r="A14" s="287" t="s">
        <v>287</v>
      </c>
      <c r="B14" s="287" t="s">
        <v>288</v>
      </c>
      <c r="C14" s="287" t="s">
        <v>417</v>
      </c>
      <c r="D14" s="217">
        <v>0</v>
      </c>
      <c r="E14" s="217">
        <v>0</v>
      </c>
      <c r="F14" s="217">
        <v>0</v>
      </c>
      <c r="G14" s="217">
        <v>1</v>
      </c>
      <c r="H14" s="217">
        <v>0</v>
      </c>
      <c r="I14" s="217">
        <v>0</v>
      </c>
      <c r="J14" s="217">
        <v>0</v>
      </c>
      <c r="K14" s="217">
        <v>0</v>
      </c>
      <c r="L14" s="217">
        <v>0</v>
      </c>
      <c r="M14" s="217">
        <v>0</v>
      </c>
      <c r="N14" s="217">
        <v>0</v>
      </c>
    </row>
    <row r="15" spans="1:14" x14ac:dyDescent="0.2">
      <c r="A15" s="287" t="s">
        <v>291</v>
      </c>
      <c r="B15" s="287" t="s">
        <v>292</v>
      </c>
      <c r="C15" s="287" t="s">
        <v>419</v>
      </c>
      <c r="D15" s="217">
        <v>0</v>
      </c>
      <c r="E15" s="217">
        <v>0</v>
      </c>
      <c r="F15" s="217">
        <v>0</v>
      </c>
      <c r="G15" s="217">
        <v>1</v>
      </c>
      <c r="H15" s="217">
        <v>0</v>
      </c>
      <c r="I15" s="217">
        <v>0</v>
      </c>
      <c r="J15" s="217">
        <v>0</v>
      </c>
      <c r="K15" s="217">
        <v>0</v>
      </c>
      <c r="L15" s="217">
        <v>0</v>
      </c>
      <c r="M15" s="217">
        <v>0</v>
      </c>
      <c r="N15" s="217">
        <v>0</v>
      </c>
    </row>
    <row r="16" spans="1:14" x14ac:dyDescent="0.2">
      <c r="A16" s="287" t="s">
        <v>293</v>
      </c>
      <c r="B16" s="287" t="s">
        <v>294</v>
      </c>
      <c r="C16" s="287" t="s">
        <v>420</v>
      </c>
      <c r="D16" s="217">
        <v>0</v>
      </c>
      <c r="E16" s="217">
        <v>0</v>
      </c>
      <c r="F16" s="217">
        <v>0</v>
      </c>
      <c r="G16" s="217">
        <v>1</v>
      </c>
      <c r="H16" s="217">
        <v>0</v>
      </c>
      <c r="I16" s="217">
        <v>0</v>
      </c>
      <c r="J16" s="217">
        <v>0</v>
      </c>
      <c r="K16" s="217">
        <v>0</v>
      </c>
      <c r="L16" s="217">
        <v>0</v>
      </c>
      <c r="M16" s="217">
        <v>0</v>
      </c>
      <c r="N16" s="217">
        <v>0</v>
      </c>
    </row>
    <row r="17" spans="1:14" x14ac:dyDescent="0.2">
      <c r="A17" s="287" t="s">
        <v>303</v>
      </c>
      <c r="B17" s="287" t="s">
        <v>304</v>
      </c>
      <c r="C17" s="287" t="s">
        <v>425</v>
      </c>
      <c r="D17" s="217">
        <v>0</v>
      </c>
      <c r="E17" s="217">
        <v>0</v>
      </c>
      <c r="F17" s="217">
        <v>0</v>
      </c>
      <c r="G17" s="217">
        <v>0</v>
      </c>
      <c r="H17" s="217">
        <v>1</v>
      </c>
      <c r="I17" s="217">
        <v>0</v>
      </c>
      <c r="J17" s="217">
        <v>0</v>
      </c>
      <c r="K17" s="217">
        <v>0</v>
      </c>
      <c r="L17" s="217">
        <v>0</v>
      </c>
      <c r="M17" s="217">
        <v>0</v>
      </c>
      <c r="N17" s="217">
        <v>0</v>
      </c>
    </row>
    <row r="18" spans="1:14" x14ac:dyDescent="0.2">
      <c r="A18" s="287" t="s">
        <v>305</v>
      </c>
      <c r="B18" s="287" t="s">
        <v>306</v>
      </c>
      <c r="C18" s="287" t="s">
        <v>426</v>
      </c>
      <c r="D18" s="217">
        <v>0</v>
      </c>
      <c r="E18" s="217">
        <v>0</v>
      </c>
      <c r="F18" s="217">
        <v>0</v>
      </c>
      <c r="G18" s="217">
        <v>0</v>
      </c>
      <c r="H18" s="217">
        <v>1</v>
      </c>
      <c r="I18" s="217">
        <v>0</v>
      </c>
      <c r="J18" s="217">
        <v>0</v>
      </c>
      <c r="K18" s="217">
        <v>0</v>
      </c>
      <c r="L18" s="217">
        <v>0</v>
      </c>
      <c r="M18" s="217">
        <v>0</v>
      </c>
      <c r="N18" s="217">
        <v>0</v>
      </c>
    </row>
    <row r="19" spans="1:14" x14ac:dyDescent="0.2">
      <c r="A19" s="287" t="s">
        <v>299</v>
      </c>
      <c r="B19" s="287" t="s">
        <v>300</v>
      </c>
      <c r="C19" s="287" t="s">
        <v>423</v>
      </c>
      <c r="D19" s="217">
        <v>0</v>
      </c>
      <c r="E19" s="217">
        <v>0</v>
      </c>
      <c r="F19" s="217">
        <v>0</v>
      </c>
      <c r="G19" s="217">
        <v>0</v>
      </c>
      <c r="H19" s="217">
        <v>1</v>
      </c>
      <c r="I19" s="217">
        <v>0</v>
      </c>
      <c r="J19" s="217">
        <v>0</v>
      </c>
      <c r="K19" s="217">
        <v>0</v>
      </c>
      <c r="L19" s="217">
        <v>0</v>
      </c>
      <c r="M19" s="217">
        <v>0</v>
      </c>
      <c r="N19" s="217">
        <v>0</v>
      </c>
    </row>
    <row r="20" spans="1:14" x14ac:dyDescent="0.2">
      <c r="A20" s="287" t="s">
        <v>301</v>
      </c>
      <c r="B20" s="287" t="s">
        <v>302</v>
      </c>
      <c r="C20" s="287" t="s">
        <v>424</v>
      </c>
      <c r="D20" s="217">
        <v>0</v>
      </c>
      <c r="E20" s="217">
        <v>0</v>
      </c>
      <c r="F20" s="217">
        <v>0</v>
      </c>
      <c r="G20" s="217">
        <v>0</v>
      </c>
      <c r="H20" s="217">
        <v>1</v>
      </c>
      <c r="I20" s="217">
        <v>0</v>
      </c>
      <c r="J20" s="217">
        <v>0</v>
      </c>
      <c r="K20" s="217">
        <v>0</v>
      </c>
      <c r="L20" s="217">
        <v>0</v>
      </c>
      <c r="M20" s="217">
        <v>0</v>
      </c>
      <c r="N20" s="217">
        <v>0</v>
      </c>
    </row>
    <row r="21" spans="1:14" x14ac:dyDescent="0.2">
      <c r="A21" s="287" t="s">
        <v>297</v>
      </c>
      <c r="B21" s="287" t="s">
        <v>298</v>
      </c>
      <c r="C21" s="287" t="s">
        <v>422</v>
      </c>
      <c r="D21" s="217">
        <v>0</v>
      </c>
      <c r="E21" s="217">
        <v>0</v>
      </c>
      <c r="F21" s="217">
        <v>0</v>
      </c>
      <c r="G21" s="217">
        <v>0</v>
      </c>
      <c r="H21" s="217">
        <v>1</v>
      </c>
      <c r="I21" s="217">
        <v>0</v>
      </c>
      <c r="J21" s="217">
        <v>0</v>
      </c>
      <c r="K21" s="217">
        <v>0</v>
      </c>
      <c r="L21" s="217">
        <v>0</v>
      </c>
      <c r="M21" s="217">
        <v>0</v>
      </c>
      <c r="N21" s="217">
        <v>0</v>
      </c>
    </row>
    <row r="22" spans="1:14" x14ac:dyDescent="0.2">
      <c r="A22" s="287" t="s">
        <v>295</v>
      </c>
      <c r="B22" s="287" t="s">
        <v>296</v>
      </c>
      <c r="C22" s="287" t="s">
        <v>421</v>
      </c>
      <c r="D22" s="217">
        <v>0</v>
      </c>
      <c r="E22" s="217">
        <v>0</v>
      </c>
      <c r="F22" s="217">
        <v>0</v>
      </c>
      <c r="G22" s="217">
        <v>0</v>
      </c>
      <c r="H22" s="217">
        <v>1</v>
      </c>
      <c r="I22" s="217">
        <v>0</v>
      </c>
      <c r="J22" s="217">
        <v>0</v>
      </c>
      <c r="K22" s="217">
        <v>0</v>
      </c>
      <c r="L22" s="217">
        <v>0</v>
      </c>
      <c r="M22" s="217">
        <v>0</v>
      </c>
      <c r="N22" s="217">
        <v>0</v>
      </c>
    </row>
    <row r="23" spans="1:14" x14ac:dyDescent="0.2">
      <c r="A23" s="287" t="s">
        <v>396</v>
      </c>
      <c r="B23" s="287" t="s">
        <v>397</v>
      </c>
      <c r="C23" s="287" t="s">
        <v>427</v>
      </c>
      <c r="D23" s="217">
        <v>0</v>
      </c>
      <c r="E23" s="217">
        <v>0</v>
      </c>
      <c r="F23" s="217">
        <v>0</v>
      </c>
      <c r="G23" s="217">
        <v>0</v>
      </c>
      <c r="H23" s="217">
        <v>0</v>
      </c>
      <c r="I23" s="217">
        <v>1</v>
      </c>
      <c r="J23" s="217">
        <v>0</v>
      </c>
      <c r="K23" s="217">
        <v>0</v>
      </c>
      <c r="L23" s="217">
        <v>0</v>
      </c>
      <c r="M23" s="217">
        <v>0</v>
      </c>
      <c r="N23" s="217">
        <v>0</v>
      </c>
    </row>
    <row r="24" spans="1:14" x14ac:dyDescent="0.2">
      <c r="A24" s="287" t="s">
        <v>394</v>
      </c>
      <c r="B24" s="287" t="s">
        <v>395</v>
      </c>
      <c r="C24" s="287" t="s">
        <v>428</v>
      </c>
      <c r="D24" s="217">
        <v>0</v>
      </c>
      <c r="E24" s="217">
        <v>0</v>
      </c>
      <c r="F24" s="217">
        <v>0</v>
      </c>
      <c r="G24" s="217">
        <v>0</v>
      </c>
      <c r="H24" s="217">
        <v>0</v>
      </c>
      <c r="I24" s="217">
        <v>1</v>
      </c>
      <c r="J24" s="217">
        <v>0</v>
      </c>
      <c r="K24" s="217">
        <v>0</v>
      </c>
      <c r="L24" s="217">
        <v>0</v>
      </c>
      <c r="M24" s="217">
        <v>0</v>
      </c>
      <c r="N24" s="217">
        <v>0</v>
      </c>
    </row>
    <row r="25" spans="1:14" x14ac:dyDescent="0.2">
      <c r="A25" s="287" t="s">
        <v>399</v>
      </c>
      <c r="B25" s="287" t="s">
        <v>398</v>
      </c>
      <c r="C25" s="287" t="s">
        <v>429</v>
      </c>
      <c r="D25" s="217">
        <v>0</v>
      </c>
      <c r="E25" s="217">
        <v>0</v>
      </c>
      <c r="F25" s="217">
        <v>0</v>
      </c>
      <c r="G25" s="217">
        <v>0</v>
      </c>
      <c r="H25" s="217">
        <v>0</v>
      </c>
      <c r="I25" s="217">
        <v>0.90068493150684936</v>
      </c>
      <c r="J25" s="217">
        <v>0</v>
      </c>
      <c r="K25" s="217">
        <v>0</v>
      </c>
      <c r="L25" s="217">
        <v>9.9315068493150679E-2</v>
      </c>
      <c r="M25" s="217">
        <v>0</v>
      </c>
      <c r="N25" s="217">
        <v>0</v>
      </c>
    </row>
    <row r="26" spans="1:14" x14ac:dyDescent="0.2">
      <c r="A26" s="287" t="s">
        <v>307</v>
      </c>
      <c r="B26" s="287" t="s">
        <v>308</v>
      </c>
      <c r="C26" s="287" t="s">
        <v>430</v>
      </c>
      <c r="D26" s="217">
        <v>0</v>
      </c>
      <c r="E26" s="217">
        <v>0</v>
      </c>
      <c r="F26" s="217">
        <v>0</v>
      </c>
      <c r="G26" s="217">
        <v>0</v>
      </c>
      <c r="H26" s="217">
        <v>0</v>
      </c>
      <c r="I26" s="217">
        <v>0</v>
      </c>
      <c r="J26" s="217">
        <v>1</v>
      </c>
      <c r="K26" s="217">
        <v>0</v>
      </c>
      <c r="L26" s="217">
        <v>0</v>
      </c>
      <c r="M26" s="217">
        <v>0</v>
      </c>
      <c r="N26" s="217">
        <v>0</v>
      </c>
    </row>
    <row r="27" spans="1:14" x14ac:dyDescent="0.2">
      <c r="A27" s="287" t="s">
        <v>309</v>
      </c>
      <c r="B27" s="287" t="s">
        <v>310</v>
      </c>
      <c r="C27" s="287" t="s">
        <v>431</v>
      </c>
      <c r="D27" s="217">
        <v>0</v>
      </c>
      <c r="E27" s="217">
        <v>0</v>
      </c>
      <c r="F27" s="217">
        <v>0</v>
      </c>
      <c r="G27" s="217">
        <v>0</v>
      </c>
      <c r="H27" s="217">
        <v>0</v>
      </c>
      <c r="I27" s="217">
        <v>0</v>
      </c>
      <c r="J27" s="217">
        <v>1</v>
      </c>
      <c r="K27" s="217">
        <v>0</v>
      </c>
      <c r="L27" s="217">
        <v>0</v>
      </c>
      <c r="M27" s="217">
        <v>0</v>
      </c>
      <c r="N27" s="217">
        <v>0</v>
      </c>
    </row>
    <row r="28" spans="1:14" x14ac:dyDescent="0.2">
      <c r="A28" s="287" t="s">
        <v>311</v>
      </c>
      <c r="B28" s="287" t="s">
        <v>312</v>
      </c>
      <c r="C28" s="287" t="s">
        <v>432</v>
      </c>
      <c r="D28" s="217">
        <v>0</v>
      </c>
      <c r="E28" s="217">
        <v>0</v>
      </c>
      <c r="F28" s="217">
        <v>0</v>
      </c>
      <c r="G28" s="217">
        <v>0</v>
      </c>
      <c r="H28" s="217">
        <v>0</v>
      </c>
      <c r="I28" s="217">
        <v>0</v>
      </c>
      <c r="J28" s="217">
        <v>1</v>
      </c>
      <c r="K28" s="217">
        <v>0</v>
      </c>
      <c r="L28" s="217">
        <v>0</v>
      </c>
      <c r="M28" s="217">
        <v>0</v>
      </c>
      <c r="N28" s="217">
        <v>0</v>
      </c>
    </row>
    <row r="29" spans="1:14" x14ac:dyDescent="0.2">
      <c r="A29" s="287" t="s">
        <v>400</v>
      </c>
      <c r="B29" s="287" t="s">
        <v>401</v>
      </c>
      <c r="C29" s="287" t="s">
        <v>433</v>
      </c>
      <c r="D29" s="217">
        <v>0</v>
      </c>
      <c r="E29" s="217">
        <v>0</v>
      </c>
      <c r="F29" s="217">
        <v>0</v>
      </c>
      <c r="G29" s="217">
        <v>0</v>
      </c>
      <c r="H29" s="217">
        <v>0</v>
      </c>
      <c r="I29" s="217">
        <v>0</v>
      </c>
      <c r="J29" s="217">
        <v>1</v>
      </c>
      <c r="K29" s="217">
        <v>0</v>
      </c>
      <c r="L29" s="217">
        <v>0</v>
      </c>
      <c r="M29" s="217">
        <v>0</v>
      </c>
      <c r="N29" s="217">
        <v>0</v>
      </c>
    </row>
    <row r="30" spans="1:14" x14ac:dyDescent="0.2">
      <c r="A30" s="287" t="s">
        <v>313</v>
      </c>
      <c r="B30" s="287" t="s">
        <v>314</v>
      </c>
      <c r="C30" s="287" t="s">
        <v>434</v>
      </c>
      <c r="D30" s="217">
        <v>0</v>
      </c>
      <c r="E30" s="217">
        <v>0</v>
      </c>
      <c r="F30" s="217">
        <v>0</v>
      </c>
      <c r="G30" s="217">
        <v>0</v>
      </c>
      <c r="H30" s="217">
        <v>0</v>
      </c>
      <c r="I30" s="217">
        <v>0</v>
      </c>
      <c r="J30" s="217">
        <v>0</v>
      </c>
      <c r="K30" s="217">
        <v>1</v>
      </c>
      <c r="L30" s="217">
        <v>0</v>
      </c>
      <c r="M30" s="217">
        <v>0</v>
      </c>
      <c r="N30" s="217">
        <v>0</v>
      </c>
    </row>
    <row r="31" spans="1:14" x14ac:dyDescent="0.2">
      <c r="A31" s="287" t="s">
        <v>403</v>
      </c>
      <c r="B31" s="287" t="s">
        <v>402</v>
      </c>
      <c r="C31" s="287" t="s">
        <v>435</v>
      </c>
      <c r="D31" s="217">
        <v>0</v>
      </c>
      <c r="E31" s="217">
        <v>0</v>
      </c>
      <c r="F31" s="217">
        <v>0</v>
      </c>
      <c r="G31" s="217">
        <v>0</v>
      </c>
      <c r="H31" s="217">
        <v>0</v>
      </c>
      <c r="I31" s="217">
        <v>0</v>
      </c>
      <c r="J31" s="217">
        <v>0</v>
      </c>
      <c r="K31" s="217">
        <v>1</v>
      </c>
      <c r="L31" s="217">
        <v>0</v>
      </c>
      <c r="M31" s="217">
        <v>0</v>
      </c>
      <c r="N31" s="217">
        <v>0</v>
      </c>
    </row>
    <row r="32" spans="1:14" x14ac:dyDescent="0.2">
      <c r="A32" s="287" t="s">
        <v>405</v>
      </c>
      <c r="B32" s="287" t="s">
        <v>404</v>
      </c>
      <c r="C32" s="287" t="s">
        <v>436</v>
      </c>
      <c r="D32" s="217">
        <v>0</v>
      </c>
      <c r="E32" s="217">
        <v>0</v>
      </c>
      <c r="F32" s="217">
        <v>0</v>
      </c>
      <c r="G32" s="217">
        <v>0</v>
      </c>
      <c r="H32" s="217">
        <v>0</v>
      </c>
      <c r="I32" s="217">
        <v>0</v>
      </c>
      <c r="J32" s="217">
        <v>0</v>
      </c>
      <c r="K32" s="217">
        <v>0</v>
      </c>
      <c r="L32" s="217">
        <v>1</v>
      </c>
      <c r="M32" s="217">
        <v>0</v>
      </c>
      <c r="N32" s="217">
        <v>0</v>
      </c>
    </row>
    <row r="33" spans="1:14" x14ac:dyDescent="0.2">
      <c r="A33" s="287" t="s">
        <v>406</v>
      </c>
      <c r="B33" s="287" t="s">
        <v>329</v>
      </c>
      <c r="C33" s="287" t="s">
        <v>437</v>
      </c>
      <c r="D33" s="217">
        <v>0</v>
      </c>
      <c r="E33" s="217">
        <v>0</v>
      </c>
      <c r="F33" s="217">
        <v>0</v>
      </c>
      <c r="G33" s="217">
        <v>0</v>
      </c>
      <c r="H33" s="217">
        <v>0</v>
      </c>
      <c r="I33" s="217">
        <v>0</v>
      </c>
      <c r="J33" s="217">
        <v>0</v>
      </c>
      <c r="K33" s="217">
        <v>0</v>
      </c>
      <c r="L33" s="217">
        <v>0.90831021270973711</v>
      </c>
      <c r="M33" s="217">
        <v>0</v>
      </c>
      <c r="N33" s="217">
        <v>9.1689787290262892E-2</v>
      </c>
    </row>
    <row r="34" spans="1:14" x14ac:dyDescent="0.2">
      <c r="A34" s="287" t="s">
        <v>323</v>
      </c>
      <c r="B34" s="287" t="s">
        <v>324</v>
      </c>
      <c r="C34" s="287" t="s">
        <v>443</v>
      </c>
      <c r="D34" s="217">
        <v>0</v>
      </c>
      <c r="E34" s="217">
        <v>0</v>
      </c>
      <c r="F34" s="217">
        <v>0</v>
      </c>
      <c r="G34" s="217">
        <v>0</v>
      </c>
      <c r="H34" s="217">
        <v>0</v>
      </c>
      <c r="I34" s="217">
        <v>0</v>
      </c>
      <c r="J34" s="217">
        <v>0</v>
      </c>
      <c r="K34" s="217">
        <v>0</v>
      </c>
      <c r="L34" s="217">
        <v>0</v>
      </c>
      <c r="M34" s="217">
        <v>1</v>
      </c>
      <c r="N34" s="217">
        <v>0</v>
      </c>
    </row>
    <row r="35" spans="1:14" x14ac:dyDescent="0.2">
      <c r="A35" s="287" t="s">
        <v>321</v>
      </c>
      <c r="B35" s="287" t="s">
        <v>322</v>
      </c>
      <c r="C35" s="287" t="s">
        <v>444</v>
      </c>
      <c r="D35" s="217">
        <v>0</v>
      </c>
      <c r="E35" s="217">
        <v>0</v>
      </c>
      <c r="F35" s="217">
        <v>0</v>
      </c>
      <c r="G35" s="217">
        <v>0</v>
      </c>
      <c r="H35" s="217">
        <v>0</v>
      </c>
      <c r="I35" s="217">
        <v>0</v>
      </c>
      <c r="J35" s="217">
        <v>0</v>
      </c>
      <c r="K35" s="217">
        <v>0</v>
      </c>
      <c r="L35" s="217">
        <v>0</v>
      </c>
      <c r="M35" s="217">
        <v>1</v>
      </c>
      <c r="N35" s="217">
        <v>0</v>
      </c>
    </row>
    <row r="36" spans="1:14" x14ac:dyDescent="0.2">
      <c r="A36" s="287" t="s">
        <v>315</v>
      </c>
      <c r="B36" s="287" t="s">
        <v>316</v>
      </c>
      <c r="C36" s="287" t="s">
        <v>438</v>
      </c>
      <c r="D36" s="217">
        <v>0</v>
      </c>
      <c r="E36" s="217">
        <v>0</v>
      </c>
      <c r="F36" s="217">
        <v>0</v>
      </c>
      <c r="G36" s="217">
        <v>0</v>
      </c>
      <c r="H36" s="217">
        <v>0</v>
      </c>
      <c r="I36" s="217">
        <v>0</v>
      </c>
      <c r="J36" s="217">
        <v>0</v>
      </c>
      <c r="K36" s="217">
        <v>0</v>
      </c>
      <c r="L36" s="217">
        <v>0</v>
      </c>
      <c r="M36" s="217">
        <v>1</v>
      </c>
      <c r="N36" s="217">
        <v>0</v>
      </c>
    </row>
    <row r="37" spans="1:14" x14ac:dyDescent="0.2">
      <c r="A37" s="287" t="s">
        <v>317</v>
      </c>
      <c r="B37" s="287" t="s">
        <v>318</v>
      </c>
      <c r="C37" s="287" t="s">
        <v>439</v>
      </c>
      <c r="D37" s="217">
        <v>0</v>
      </c>
      <c r="E37" s="217">
        <v>0</v>
      </c>
      <c r="F37" s="217">
        <v>0</v>
      </c>
      <c r="G37" s="217">
        <v>0</v>
      </c>
      <c r="H37" s="217">
        <v>0</v>
      </c>
      <c r="I37" s="217">
        <v>0</v>
      </c>
      <c r="J37" s="217">
        <v>0</v>
      </c>
      <c r="K37" s="217">
        <v>0</v>
      </c>
      <c r="L37" s="217">
        <v>0</v>
      </c>
      <c r="M37" s="217">
        <v>1</v>
      </c>
      <c r="N37" s="217">
        <v>0</v>
      </c>
    </row>
    <row r="38" spans="1:14" x14ac:dyDescent="0.2">
      <c r="A38" s="287" t="s">
        <v>325</v>
      </c>
      <c r="B38" s="287" t="s">
        <v>326</v>
      </c>
      <c r="C38" s="287" t="s">
        <v>441</v>
      </c>
      <c r="D38" s="217">
        <v>0</v>
      </c>
      <c r="E38" s="217">
        <v>0</v>
      </c>
      <c r="F38" s="217">
        <v>0</v>
      </c>
      <c r="G38" s="217">
        <v>0</v>
      </c>
      <c r="H38" s="217">
        <v>0</v>
      </c>
      <c r="I38" s="217">
        <v>0</v>
      </c>
      <c r="J38" s="217">
        <v>0</v>
      </c>
      <c r="K38" s="217">
        <v>0</v>
      </c>
      <c r="L38" s="217">
        <v>0</v>
      </c>
      <c r="M38" s="217">
        <v>1</v>
      </c>
      <c r="N38" s="217">
        <v>0</v>
      </c>
    </row>
    <row r="39" spans="1:14" x14ac:dyDescent="0.2">
      <c r="A39" s="287" t="s">
        <v>327</v>
      </c>
      <c r="B39" s="287" t="s">
        <v>328</v>
      </c>
      <c r="C39" s="287" t="s">
        <v>442</v>
      </c>
      <c r="D39" s="217">
        <v>0</v>
      </c>
      <c r="E39" s="217">
        <v>0</v>
      </c>
      <c r="F39" s="217">
        <v>0</v>
      </c>
      <c r="G39" s="217">
        <v>0</v>
      </c>
      <c r="H39" s="217">
        <v>0</v>
      </c>
      <c r="I39" s="217">
        <v>0</v>
      </c>
      <c r="J39" s="217">
        <v>0</v>
      </c>
      <c r="K39" s="217">
        <v>0</v>
      </c>
      <c r="L39" s="217">
        <v>0</v>
      </c>
      <c r="M39" s="217">
        <v>1</v>
      </c>
      <c r="N39" s="217">
        <v>0</v>
      </c>
    </row>
    <row r="40" spans="1:14" x14ac:dyDescent="0.2">
      <c r="A40" s="277" t="s">
        <v>319</v>
      </c>
      <c r="B40" s="277" t="s">
        <v>320</v>
      </c>
      <c r="C40" s="277" t="s">
        <v>440</v>
      </c>
      <c r="D40" s="278">
        <v>0</v>
      </c>
      <c r="E40" s="278">
        <v>0</v>
      </c>
      <c r="F40" s="278">
        <v>0</v>
      </c>
      <c r="G40" s="278">
        <v>0</v>
      </c>
      <c r="H40" s="278">
        <v>0</v>
      </c>
      <c r="I40" s="278">
        <v>0</v>
      </c>
      <c r="J40" s="278">
        <v>0</v>
      </c>
      <c r="K40" s="278">
        <v>0</v>
      </c>
      <c r="L40" s="278">
        <v>0</v>
      </c>
      <c r="M40" s="278">
        <v>1</v>
      </c>
      <c r="N40" s="278">
        <v>0</v>
      </c>
    </row>
    <row r="41" spans="1:14" x14ac:dyDescent="0.2">
      <c r="D41" s="218"/>
      <c r="E41" s="218"/>
      <c r="F41" s="218"/>
      <c r="G41" s="218"/>
      <c r="H41" s="218"/>
      <c r="I41" s="218"/>
      <c r="J41" s="218"/>
      <c r="K41" s="218"/>
      <c r="L41" s="218"/>
      <c r="M41" s="218"/>
      <c r="N41" s="218"/>
    </row>
    <row r="42" spans="1:14" x14ac:dyDescent="0.2">
      <c r="A42" s="219" t="s">
        <v>446</v>
      </c>
    </row>
    <row r="43" spans="1:14" x14ac:dyDescent="0.2">
      <c r="A43" s="219" t="s">
        <v>330</v>
      </c>
      <c r="F43" s="219"/>
    </row>
    <row r="44" spans="1:14" x14ac:dyDescent="0.2">
      <c r="A44" s="222" t="s">
        <v>378</v>
      </c>
      <c r="F44" s="219"/>
    </row>
    <row r="45" spans="1:14" x14ac:dyDescent="0.2">
      <c r="F45" s="219"/>
    </row>
    <row r="46" spans="1:14" x14ac:dyDescent="0.2">
      <c r="A46" s="222" t="s">
        <v>78</v>
      </c>
      <c r="B46" s="216"/>
      <c r="C46" s="220"/>
      <c r="D46" s="221"/>
      <c r="E46" s="221"/>
      <c r="F46" s="221"/>
      <c r="G46" s="221"/>
      <c r="H46" s="221"/>
      <c r="I46" s="221"/>
      <c r="K46" s="221"/>
      <c r="L46" s="221"/>
      <c r="M46" s="221"/>
      <c r="N46" s="221"/>
    </row>
  </sheetData>
  <sortState xmlns:xlrd2="http://schemas.microsoft.com/office/spreadsheetml/2017/richdata2" ref="A34:N40">
    <sortCondition ref="C34:C40"/>
  </sortState>
  <hyperlinks>
    <hyperlink ref="A44" r:id="rId1" xr:uid="{2B675DD7-0DCC-4E5E-B471-999F3B456CA3}"/>
    <hyperlink ref="A46" location="Introduction!A1" display="Introduction" xr:uid="{6BFAF8F4-B00F-4C5C-A84E-9F0FC0C4238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98"/>
  <sheetViews>
    <sheetView workbookViewId="0">
      <pane ySplit="5" topLeftCell="A6" activePane="bottomLeft" state="frozen"/>
      <selection activeCell="A12" sqref="A1:XFD1048576"/>
      <selection pane="bottomLeft" activeCell="A6" sqref="A6"/>
    </sheetView>
  </sheetViews>
  <sheetFormatPr defaultColWidth="9.42578125" defaultRowHeight="12.75" x14ac:dyDescent="0.2"/>
  <cols>
    <col min="1" max="2" width="1.5703125" style="5" customWidth="1"/>
    <col min="3" max="3" width="5.42578125" style="1" bestFit="1" customWidth="1"/>
    <col min="4" max="4" width="17.42578125" style="1" customWidth="1"/>
    <col min="5" max="5" width="13.5703125" style="74" customWidth="1"/>
    <col min="6" max="6" width="1.5703125" style="74" customWidth="1"/>
    <col min="7" max="7" width="8.5703125" style="74" customWidth="1"/>
    <col min="8" max="8" width="11.5703125" style="11" customWidth="1"/>
    <col min="9" max="9" width="13.5703125" style="11" customWidth="1"/>
  </cols>
  <sheetData>
    <row r="1" spans="1:9" ht="18.75" x14ac:dyDescent="0.25">
      <c r="A1" s="36" t="s">
        <v>21</v>
      </c>
      <c r="C1" s="5"/>
      <c r="E1" s="36" t="s">
        <v>22</v>
      </c>
      <c r="F1" s="62"/>
      <c r="G1" s="62"/>
      <c r="H1" s="16"/>
    </row>
    <row r="2" spans="1:9" ht="15.75" x14ac:dyDescent="0.25">
      <c r="A2" s="115" t="s">
        <v>449</v>
      </c>
      <c r="E2" s="121"/>
      <c r="F2" s="122"/>
      <c r="G2" s="123"/>
      <c r="H2" s="123"/>
    </row>
    <row r="4" spans="1:9" x14ac:dyDescent="0.2">
      <c r="E4" s="63"/>
      <c r="F4" s="63"/>
      <c r="G4" s="64" t="s">
        <v>5</v>
      </c>
      <c r="H4" s="25"/>
      <c r="I4" s="25"/>
    </row>
    <row r="5" spans="1:9" ht="25.5" x14ac:dyDescent="0.2">
      <c r="C5" s="1" t="s">
        <v>23</v>
      </c>
      <c r="D5" s="28" t="s">
        <v>265</v>
      </c>
      <c r="E5" s="65" t="s">
        <v>24</v>
      </c>
      <c r="F5" s="65"/>
      <c r="G5" s="66" t="s">
        <v>25</v>
      </c>
      <c r="H5" s="107" t="s">
        <v>26</v>
      </c>
      <c r="I5" s="28" t="s">
        <v>27</v>
      </c>
    </row>
    <row r="6" spans="1:9" ht="14.25" x14ac:dyDescent="0.2">
      <c r="A6" s="145"/>
      <c r="B6" s="6" t="s">
        <v>28</v>
      </c>
      <c r="E6" s="67" t="s">
        <v>29</v>
      </c>
      <c r="F6" s="67"/>
      <c r="G6" s="67" t="s">
        <v>30</v>
      </c>
      <c r="H6" s="20" t="s">
        <v>31</v>
      </c>
      <c r="I6" s="20" t="s">
        <v>32</v>
      </c>
    </row>
    <row r="7" spans="1:9" x14ac:dyDescent="0.2">
      <c r="A7" s="208"/>
      <c r="B7" s="208"/>
      <c r="C7" s="208"/>
      <c r="D7" s="208" t="s">
        <v>33</v>
      </c>
      <c r="E7" s="75">
        <v>76996</v>
      </c>
      <c r="F7" s="68"/>
      <c r="G7" s="81">
        <v>10190.115000000002</v>
      </c>
      <c r="H7" s="261">
        <v>5.5092592592592589E-3</v>
      </c>
      <c r="I7" s="262">
        <v>9.8495370370370369E-3</v>
      </c>
    </row>
    <row r="8" spans="1:9" x14ac:dyDescent="0.2">
      <c r="C8" s="1" t="s">
        <v>34</v>
      </c>
      <c r="D8" s="1" t="s">
        <v>35</v>
      </c>
      <c r="E8" s="76">
        <v>6973</v>
      </c>
      <c r="F8" s="69"/>
      <c r="G8" s="82">
        <v>1025.7552777777778</v>
      </c>
      <c r="H8" s="263">
        <v>6.1342592592592594E-3</v>
      </c>
      <c r="I8" s="264">
        <v>1.0891203703703703E-2</v>
      </c>
    </row>
    <row r="9" spans="1:9" x14ac:dyDescent="0.2">
      <c r="C9" s="1" t="s">
        <v>36</v>
      </c>
      <c r="D9" s="1" t="s">
        <v>37</v>
      </c>
      <c r="E9" s="76">
        <v>8153</v>
      </c>
      <c r="F9" s="69"/>
      <c r="G9" s="82">
        <v>1190.1788888888889</v>
      </c>
      <c r="H9" s="263">
        <v>6.0879629629629643E-3</v>
      </c>
      <c r="I9" s="264">
        <v>1.1319444444444444E-2</v>
      </c>
    </row>
    <row r="10" spans="1:9" x14ac:dyDescent="0.2">
      <c r="C10" s="1" t="s">
        <v>38</v>
      </c>
      <c r="D10" s="1" t="s">
        <v>39</v>
      </c>
      <c r="E10" s="76">
        <v>169</v>
      </c>
      <c r="F10" s="69"/>
      <c r="G10" s="82">
        <v>25.163888888888888</v>
      </c>
      <c r="H10" s="263">
        <v>6.2037037037037043E-3</v>
      </c>
      <c r="I10" s="264">
        <v>1.2152777777777778E-2</v>
      </c>
    </row>
    <row r="11" spans="1:9" ht="18" x14ac:dyDescent="0.25">
      <c r="A11" s="23"/>
      <c r="C11" s="1" t="s">
        <v>40</v>
      </c>
      <c r="D11" s="1" t="s">
        <v>41</v>
      </c>
      <c r="E11" s="76">
        <v>13954</v>
      </c>
      <c r="F11" s="69"/>
      <c r="G11" s="82">
        <v>1654.7091666666668</v>
      </c>
      <c r="H11" s="263">
        <v>4.9421296296296288E-3</v>
      </c>
      <c r="I11" s="264">
        <v>8.3912037037037045E-3</v>
      </c>
    </row>
    <row r="12" spans="1:9" x14ac:dyDescent="0.2">
      <c r="C12" s="1" t="s">
        <v>42</v>
      </c>
      <c r="D12" s="1" t="s">
        <v>43</v>
      </c>
      <c r="E12" s="78">
        <v>3397</v>
      </c>
      <c r="F12" s="69"/>
      <c r="G12" s="82">
        <v>353.19833333333338</v>
      </c>
      <c r="H12" s="263">
        <v>4.3287037037037035E-3</v>
      </c>
      <c r="I12" s="264">
        <v>7.4305555555555548E-3</v>
      </c>
    </row>
    <row r="13" spans="1:9" x14ac:dyDescent="0.2">
      <c r="C13" s="1" t="s">
        <v>44</v>
      </c>
      <c r="D13" s="1" t="s">
        <v>45</v>
      </c>
      <c r="E13" s="76">
        <v>10184</v>
      </c>
      <c r="F13" s="69"/>
      <c r="G13" s="82">
        <v>1181.0833333333333</v>
      </c>
      <c r="H13" s="263">
        <v>4.8379629629629632E-3</v>
      </c>
      <c r="I13" s="264">
        <v>8.1249999999999985E-3</v>
      </c>
    </row>
    <row r="14" spans="1:9" x14ac:dyDescent="0.2">
      <c r="C14" s="1" t="s">
        <v>46</v>
      </c>
      <c r="D14" s="1" t="s">
        <v>47</v>
      </c>
      <c r="E14" s="76">
        <v>3758</v>
      </c>
      <c r="F14" s="69"/>
      <c r="G14" s="82">
        <v>546.22111111111121</v>
      </c>
      <c r="H14" s="263">
        <v>6.053240740740741E-3</v>
      </c>
      <c r="I14" s="264">
        <v>1.1249999999999998E-2</v>
      </c>
    </row>
    <row r="15" spans="1:9" ht="18" x14ac:dyDescent="0.25">
      <c r="A15" s="23"/>
      <c r="C15" s="1" t="s">
        <v>48</v>
      </c>
      <c r="D15" s="1" t="s">
        <v>49</v>
      </c>
      <c r="E15" s="76">
        <v>5705</v>
      </c>
      <c r="F15" s="69"/>
      <c r="G15" s="82">
        <v>704.97916666666663</v>
      </c>
      <c r="H15" s="263">
        <v>5.1504629629629635E-3</v>
      </c>
      <c r="I15" s="264">
        <v>1.0208333333333333E-2</v>
      </c>
    </row>
    <row r="16" spans="1:9" x14ac:dyDescent="0.2">
      <c r="C16" s="1" t="s">
        <v>50</v>
      </c>
      <c r="D16" s="1" t="s">
        <v>51</v>
      </c>
      <c r="E16" s="76">
        <v>8632</v>
      </c>
      <c r="F16" s="69"/>
      <c r="G16" s="82">
        <v>1377.8177777777778</v>
      </c>
      <c r="H16" s="263">
        <v>6.6550925925925935E-3</v>
      </c>
      <c r="I16" s="264">
        <v>1.2291666666666666E-2</v>
      </c>
    </row>
    <row r="17" spans="1:9" x14ac:dyDescent="0.2">
      <c r="C17" s="1" t="s">
        <v>52</v>
      </c>
      <c r="D17" s="1" t="s">
        <v>53</v>
      </c>
      <c r="E17" s="76">
        <v>8844</v>
      </c>
      <c r="F17" s="69"/>
      <c r="G17" s="82">
        <v>1180.3930555555555</v>
      </c>
      <c r="H17" s="263">
        <v>5.5555555555555558E-3</v>
      </c>
      <c r="I17" s="264">
        <v>9.9768518518518531E-3</v>
      </c>
    </row>
    <row r="18" spans="1:9" x14ac:dyDescent="0.2">
      <c r="B18" s="9"/>
      <c r="C18" s="4" t="s">
        <v>54</v>
      </c>
      <c r="D18" s="4" t="s">
        <v>55</v>
      </c>
      <c r="E18" s="77">
        <v>7227</v>
      </c>
      <c r="F18" s="71"/>
      <c r="G18" s="83">
        <v>950.61500000000001</v>
      </c>
      <c r="H18" s="265">
        <v>5.4861111111111117E-3</v>
      </c>
      <c r="I18" s="266">
        <v>9.4907407407407406E-3</v>
      </c>
    </row>
    <row r="19" spans="1:9" x14ac:dyDescent="0.2">
      <c r="H19" s="267"/>
      <c r="I19" s="267"/>
    </row>
    <row r="20" spans="1:9" x14ac:dyDescent="0.2">
      <c r="B20" s="6" t="s">
        <v>56</v>
      </c>
      <c r="E20" s="67" t="s">
        <v>57</v>
      </c>
      <c r="F20" s="72"/>
      <c r="G20" s="255" t="s">
        <v>58</v>
      </c>
      <c r="H20" s="269" t="s">
        <v>59</v>
      </c>
      <c r="I20" s="269" t="s">
        <v>60</v>
      </c>
    </row>
    <row r="21" spans="1:9" x14ac:dyDescent="0.2">
      <c r="A21" s="208"/>
      <c r="B21" s="208"/>
      <c r="C21" s="208"/>
      <c r="D21" s="208" t="s">
        <v>33</v>
      </c>
      <c r="E21" s="75">
        <v>49071</v>
      </c>
      <c r="F21" s="68"/>
      <c r="G21" s="81">
        <v>7798.0441666666675</v>
      </c>
      <c r="H21" s="261">
        <v>6.6203703703703702E-3</v>
      </c>
      <c r="I21" s="262">
        <v>1.1956018518518519E-2</v>
      </c>
    </row>
    <row r="22" spans="1:9" x14ac:dyDescent="0.2">
      <c r="C22" s="1" t="s">
        <v>34</v>
      </c>
      <c r="D22" s="1" t="s">
        <v>35</v>
      </c>
      <c r="E22" s="76">
        <v>4599</v>
      </c>
      <c r="F22" s="69"/>
      <c r="G22" s="82">
        <v>895.55916666666667</v>
      </c>
      <c r="H22" s="263">
        <v>8.113425925925925E-3</v>
      </c>
      <c r="I22" s="264">
        <v>1.5578703703703704E-2</v>
      </c>
    </row>
    <row r="23" spans="1:9" x14ac:dyDescent="0.2">
      <c r="C23" s="1" t="s">
        <v>36</v>
      </c>
      <c r="D23" s="1" t="s">
        <v>37</v>
      </c>
      <c r="E23" s="76">
        <v>4839</v>
      </c>
      <c r="F23" s="69"/>
      <c r="G23" s="82">
        <v>839.17472222222216</v>
      </c>
      <c r="H23" s="263">
        <v>7.2222222222222228E-3</v>
      </c>
      <c r="I23" s="264">
        <v>1.3553240740740741E-2</v>
      </c>
    </row>
    <row r="24" spans="1:9" x14ac:dyDescent="0.2">
      <c r="C24" s="1" t="s">
        <v>38</v>
      </c>
      <c r="D24" s="1" t="s">
        <v>39</v>
      </c>
      <c r="E24" s="76">
        <v>107</v>
      </c>
      <c r="F24" s="69"/>
      <c r="G24" s="82">
        <v>18.820555555555554</v>
      </c>
      <c r="H24" s="263">
        <v>7.3263888888888892E-3</v>
      </c>
      <c r="I24" s="264">
        <v>1.357638888888889E-2</v>
      </c>
    </row>
    <row r="25" spans="1:9" ht="18" x14ac:dyDescent="0.25">
      <c r="A25" s="23"/>
      <c r="C25" s="1" t="s">
        <v>40</v>
      </c>
      <c r="D25" s="1" t="s">
        <v>41</v>
      </c>
      <c r="E25" s="76">
        <v>9671</v>
      </c>
      <c r="F25" s="69"/>
      <c r="G25" s="82">
        <v>1607.2338888888889</v>
      </c>
      <c r="H25" s="263">
        <v>6.9212962962962969E-3</v>
      </c>
      <c r="I25" s="264">
        <v>1.1643518518518518E-2</v>
      </c>
    </row>
    <row r="26" spans="1:9" x14ac:dyDescent="0.2">
      <c r="C26" s="1" t="s">
        <v>42</v>
      </c>
      <c r="D26" s="1" t="s">
        <v>43</v>
      </c>
      <c r="E26" s="76">
        <v>2159</v>
      </c>
      <c r="F26" s="69"/>
      <c r="G26" s="82">
        <v>254.16944444444442</v>
      </c>
      <c r="H26" s="263">
        <v>4.9074074074074072E-3</v>
      </c>
      <c r="I26" s="264">
        <v>8.5879629629629622E-3</v>
      </c>
    </row>
    <row r="27" spans="1:9" x14ac:dyDescent="0.2">
      <c r="C27" s="1" t="s">
        <v>44</v>
      </c>
      <c r="D27" s="1" t="s">
        <v>45</v>
      </c>
      <c r="E27" s="76">
        <v>6511</v>
      </c>
      <c r="F27" s="69"/>
      <c r="G27" s="82">
        <v>940.88361111111112</v>
      </c>
      <c r="H27" s="263">
        <v>6.0185185185185177E-3</v>
      </c>
      <c r="I27" s="264">
        <v>1.0358796296296295E-2</v>
      </c>
    </row>
    <row r="28" spans="1:9" x14ac:dyDescent="0.2">
      <c r="C28" s="1" t="s">
        <v>46</v>
      </c>
      <c r="D28" s="1" t="s">
        <v>47</v>
      </c>
      <c r="E28" s="76">
        <v>2314</v>
      </c>
      <c r="F28" s="69"/>
      <c r="G28" s="82">
        <v>388.25305555555559</v>
      </c>
      <c r="H28" s="263">
        <v>6.9907407407407409E-3</v>
      </c>
      <c r="I28" s="264">
        <v>1.2847222222222223E-2</v>
      </c>
    </row>
    <row r="29" spans="1:9" ht="18" x14ac:dyDescent="0.25">
      <c r="A29" s="23"/>
      <c r="C29" s="1" t="s">
        <v>48</v>
      </c>
      <c r="D29" s="1" t="s">
        <v>49</v>
      </c>
      <c r="E29" s="76">
        <v>3481</v>
      </c>
      <c r="F29" s="69"/>
      <c r="G29" s="82">
        <v>505.78861111111109</v>
      </c>
      <c r="H29" s="263">
        <v>6.053240740740741E-3</v>
      </c>
      <c r="I29" s="264">
        <v>1.1921296296296298E-2</v>
      </c>
    </row>
    <row r="30" spans="1:9" x14ac:dyDescent="0.2">
      <c r="C30" s="1" t="s">
        <v>50</v>
      </c>
      <c r="D30" s="1" t="s">
        <v>51</v>
      </c>
      <c r="E30" s="76">
        <v>5113</v>
      </c>
      <c r="F30" s="69"/>
      <c r="G30" s="82">
        <v>899.32916666666665</v>
      </c>
      <c r="H30" s="263">
        <v>7.3263888888888892E-3</v>
      </c>
      <c r="I30" s="264">
        <v>1.3680555555555555E-2</v>
      </c>
    </row>
    <row r="31" spans="1:9" x14ac:dyDescent="0.2">
      <c r="C31" s="1" t="s">
        <v>52</v>
      </c>
      <c r="D31" s="1" t="s">
        <v>53</v>
      </c>
      <c r="E31" s="76">
        <v>5465</v>
      </c>
      <c r="F31" s="69"/>
      <c r="G31" s="82">
        <v>753.58166666666671</v>
      </c>
      <c r="H31" s="263">
        <v>5.7407407407407416E-3</v>
      </c>
      <c r="I31" s="264">
        <v>1.0520833333333333E-2</v>
      </c>
    </row>
    <row r="32" spans="1:9" x14ac:dyDescent="0.2">
      <c r="B32" s="9"/>
      <c r="C32" s="4" t="s">
        <v>54</v>
      </c>
      <c r="D32" s="4" t="s">
        <v>55</v>
      </c>
      <c r="E32" s="77">
        <v>4812</v>
      </c>
      <c r="F32" s="71"/>
      <c r="G32" s="83">
        <v>695.2502777777778</v>
      </c>
      <c r="H32" s="265">
        <v>6.0185185185185177E-3</v>
      </c>
      <c r="I32" s="266">
        <v>1.0497685185185186E-2</v>
      </c>
    </row>
    <row r="33" spans="1:9" x14ac:dyDescent="0.2">
      <c r="H33" s="155"/>
      <c r="I33" s="155"/>
    </row>
    <row r="34" spans="1:9" x14ac:dyDescent="0.2">
      <c r="B34" s="6" t="s">
        <v>61</v>
      </c>
      <c r="E34" s="67" t="s">
        <v>62</v>
      </c>
      <c r="F34" s="72"/>
      <c r="G34" s="255" t="s">
        <v>63</v>
      </c>
      <c r="H34" s="160" t="s">
        <v>64</v>
      </c>
      <c r="I34" s="160" t="s">
        <v>65</v>
      </c>
    </row>
    <row r="35" spans="1:9" x14ac:dyDescent="0.2">
      <c r="A35" s="208"/>
      <c r="B35" s="208"/>
      <c r="C35" s="208"/>
      <c r="D35" s="208" t="s">
        <v>33</v>
      </c>
      <c r="E35" s="75">
        <v>398069</v>
      </c>
      <c r="F35" s="68"/>
      <c r="G35" s="81">
        <v>191540.91166666665</v>
      </c>
      <c r="H35" s="147">
        <v>2.0046296296296298E-2</v>
      </c>
      <c r="I35" s="148">
        <v>4.0706018518518516E-2</v>
      </c>
    </row>
    <row r="36" spans="1:9" x14ac:dyDescent="0.2">
      <c r="C36" s="1" t="s">
        <v>34</v>
      </c>
      <c r="D36" s="1" t="s">
        <v>35</v>
      </c>
      <c r="E36" s="76">
        <v>39688</v>
      </c>
      <c r="F36" s="69"/>
      <c r="G36" s="82">
        <v>21021.568888888887</v>
      </c>
      <c r="H36" s="149">
        <v>2.207175925925926E-2</v>
      </c>
      <c r="I36" s="150">
        <v>4.3703703703703696E-2</v>
      </c>
    </row>
    <row r="37" spans="1:9" x14ac:dyDescent="0.2">
      <c r="C37" s="1" t="s">
        <v>36</v>
      </c>
      <c r="D37" s="1" t="s">
        <v>37</v>
      </c>
      <c r="E37" s="76">
        <v>44860</v>
      </c>
      <c r="F37" s="69"/>
      <c r="G37" s="82">
        <v>25626.889444444445</v>
      </c>
      <c r="H37" s="149">
        <v>2.3807870370370368E-2</v>
      </c>
      <c r="I37" s="150">
        <v>4.9780092592592591E-2</v>
      </c>
    </row>
    <row r="38" spans="1:9" x14ac:dyDescent="0.2">
      <c r="C38" s="1" t="s">
        <v>38</v>
      </c>
      <c r="D38" s="1" t="s">
        <v>39</v>
      </c>
      <c r="E38" s="76">
        <v>1222</v>
      </c>
      <c r="F38" s="69"/>
      <c r="G38" s="82">
        <v>585.62</v>
      </c>
      <c r="H38" s="149">
        <v>1.996527777777778E-2</v>
      </c>
      <c r="I38" s="150">
        <v>4.2870370370370371E-2</v>
      </c>
    </row>
    <row r="39" spans="1:9" ht="18" x14ac:dyDescent="0.25">
      <c r="A39" s="23"/>
      <c r="C39" s="1" t="s">
        <v>40</v>
      </c>
      <c r="D39" s="1" t="s">
        <v>41</v>
      </c>
      <c r="E39" s="76">
        <v>60293</v>
      </c>
      <c r="F39" s="69"/>
      <c r="G39" s="82">
        <v>32541.30638888889</v>
      </c>
      <c r="H39" s="149">
        <v>2.2488425925925926E-2</v>
      </c>
      <c r="I39" s="150">
        <v>4.7511574074074081E-2</v>
      </c>
    </row>
    <row r="40" spans="1:9" x14ac:dyDescent="0.2">
      <c r="C40" s="1" t="s">
        <v>42</v>
      </c>
      <c r="D40" s="1" t="s">
        <v>43</v>
      </c>
      <c r="E40" s="76">
        <v>19575</v>
      </c>
      <c r="F40" s="69"/>
      <c r="G40" s="82">
        <v>6458.3794444444447</v>
      </c>
      <c r="H40" s="149">
        <v>1.375E-2</v>
      </c>
      <c r="I40" s="150">
        <v>2.7766203703703706E-2</v>
      </c>
    </row>
    <row r="41" spans="1:9" x14ac:dyDescent="0.2">
      <c r="C41" s="1" t="s">
        <v>44</v>
      </c>
      <c r="D41" s="1" t="s">
        <v>45</v>
      </c>
      <c r="E41" s="76">
        <v>46482</v>
      </c>
      <c r="F41" s="69"/>
      <c r="G41" s="82">
        <v>17861.327499999999</v>
      </c>
      <c r="H41" s="149">
        <v>1.6006944444444445E-2</v>
      </c>
      <c r="I41" s="150">
        <v>3.1226851851851853E-2</v>
      </c>
    </row>
    <row r="42" spans="1:9" x14ac:dyDescent="0.2">
      <c r="C42" s="1" t="s">
        <v>46</v>
      </c>
      <c r="D42" s="1" t="s">
        <v>47</v>
      </c>
      <c r="E42" s="76">
        <v>25240</v>
      </c>
      <c r="F42" s="69"/>
      <c r="G42" s="82">
        <v>12084.28888888889</v>
      </c>
      <c r="H42" s="149">
        <v>1.9953703703703706E-2</v>
      </c>
      <c r="I42" s="150">
        <v>3.8368055555555551E-2</v>
      </c>
    </row>
    <row r="43" spans="1:9" ht="18" x14ac:dyDescent="0.25">
      <c r="A43" s="23"/>
      <c r="C43" s="1" t="s">
        <v>48</v>
      </c>
      <c r="D43" s="1" t="s">
        <v>49</v>
      </c>
      <c r="E43" s="76">
        <v>34165</v>
      </c>
      <c r="F43" s="69"/>
      <c r="G43" s="82">
        <v>16722.474166666667</v>
      </c>
      <c r="H43" s="149">
        <v>2.0393518518518519E-2</v>
      </c>
      <c r="I43" s="150">
        <v>4.071759259259259E-2</v>
      </c>
    </row>
    <row r="44" spans="1:9" x14ac:dyDescent="0.2">
      <c r="C44" s="1" t="s">
        <v>50</v>
      </c>
      <c r="D44" s="1" t="s">
        <v>51</v>
      </c>
      <c r="E44" s="76">
        <v>43977</v>
      </c>
      <c r="F44" s="69"/>
      <c r="G44" s="82">
        <v>27619.286111111112</v>
      </c>
      <c r="H44" s="149">
        <v>2.6168981481481477E-2</v>
      </c>
      <c r="I44" s="150">
        <v>5.3692129629629631E-2</v>
      </c>
    </row>
    <row r="45" spans="1:9" x14ac:dyDescent="0.2">
      <c r="C45" s="1" t="s">
        <v>52</v>
      </c>
      <c r="D45" s="1" t="s">
        <v>53</v>
      </c>
      <c r="E45" s="76">
        <v>44844</v>
      </c>
      <c r="F45" s="69"/>
      <c r="G45" s="82">
        <v>15642.539166666666</v>
      </c>
      <c r="H45" s="149">
        <v>1.4537037037037038E-2</v>
      </c>
      <c r="I45" s="150">
        <v>2.9074074074074075E-2</v>
      </c>
    </row>
    <row r="46" spans="1:9" x14ac:dyDescent="0.2">
      <c r="B46" s="9"/>
      <c r="C46" s="4" t="s">
        <v>54</v>
      </c>
      <c r="D46" s="4" t="s">
        <v>55</v>
      </c>
      <c r="E46" s="77">
        <v>37723</v>
      </c>
      <c r="F46" s="71"/>
      <c r="G46" s="83">
        <v>15377.231666666667</v>
      </c>
      <c r="H46" s="151">
        <v>1.6979166666666667E-2</v>
      </c>
      <c r="I46" s="152">
        <v>3.4456018518518518E-2</v>
      </c>
    </row>
    <row r="47" spans="1:9" s="198" customFormat="1" ht="12" x14ac:dyDescent="0.2">
      <c r="C47" s="204"/>
      <c r="D47" s="204"/>
      <c r="E47" s="205"/>
      <c r="F47" s="205"/>
      <c r="G47" s="205"/>
      <c r="H47" s="207"/>
      <c r="I47" s="207"/>
    </row>
    <row r="48" spans="1:9" ht="14.25" x14ac:dyDescent="0.2">
      <c r="B48" s="6" t="s">
        <v>259</v>
      </c>
      <c r="E48" s="67" t="s">
        <v>66</v>
      </c>
      <c r="F48" s="72"/>
      <c r="G48" s="255" t="s">
        <v>67</v>
      </c>
      <c r="H48" s="160" t="s">
        <v>68</v>
      </c>
      <c r="I48" s="160" t="s">
        <v>69</v>
      </c>
    </row>
    <row r="49" spans="1:9" x14ac:dyDescent="0.2">
      <c r="A49" s="208"/>
      <c r="B49" s="208"/>
      <c r="C49" s="208"/>
      <c r="D49" s="208" t="s">
        <v>33</v>
      </c>
      <c r="E49" s="75">
        <v>139461</v>
      </c>
      <c r="F49" s="68"/>
      <c r="G49" s="81">
        <v>249839.50527777776</v>
      </c>
      <c r="H49" s="147">
        <v>7.4641203703703696E-2</v>
      </c>
      <c r="I49" s="148">
        <v>0.17303240740740741</v>
      </c>
    </row>
    <row r="50" spans="1:9" x14ac:dyDescent="0.2">
      <c r="C50" s="1" t="s">
        <v>34</v>
      </c>
      <c r="D50" s="1" t="s">
        <v>35</v>
      </c>
      <c r="E50" s="76">
        <v>10078</v>
      </c>
      <c r="F50" s="69"/>
      <c r="G50" s="82">
        <v>22795.124166666665</v>
      </c>
      <c r="H50" s="149">
        <v>9.4247685185185184E-2</v>
      </c>
      <c r="I50" s="150">
        <v>0.21112268518518518</v>
      </c>
    </row>
    <row r="51" spans="1:9" x14ac:dyDescent="0.2">
      <c r="C51" s="1" t="s">
        <v>36</v>
      </c>
      <c r="D51" s="1" t="s">
        <v>37</v>
      </c>
      <c r="E51" s="76">
        <v>16665</v>
      </c>
      <c r="F51" s="69"/>
      <c r="G51" s="82">
        <v>32197.324444444443</v>
      </c>
      <c r="H51" s="149">
        <v>8.0497685185185186E-2</v>
      </c>
      <c r="I51" s="150">
        <v>0.18942129629629631</v>
      </c>
    </row>
    <row r="52" spans="1:9" x14ac:dyDescent="0.2">
      <c r="C52" s="1" t="s">
        <v>38</v>
      </c>
      <c r="D52" s="1" t="s">
        <v>39</v>
      </c>
      <c r="E52" s="76">
        <v>773</v>
      </c>
      <c r="F52" s="69"/>
      <c r="G52" s="82">
        <v>1109.9930555555554</v>
      </c>
      <c r="H52" s="149">
        <v>5.9826388888888894E-2</v>
      </c>
      <c r="I52" s="150">
        <v>0.1404050925925926</v>
      </c>
    </row>
    <row r="53" spans="1:9" ht="18" x14ac:dyDescent="0.25">
      <c r="A53" s="23"/>
      <c r="C53" s="1" t="s">
        <v>40</v>
      </c>
      <c r="D53" s="1" t="s">
        <v>41</v>
      </c>
      <c r="E53" s="76">
        <v>15245</v>
      </c>
      <c r="F53" s="69"/>
      <c r="G53" s="82">
        <v>25827.019166666665</v>
      </c>
      <c r="H53" s="149">
        <v>7.059027777777778E-2</v>
      </c>
      <c r="I53" s="150">
        <v>0.17614583333333333</v>
      </c>
    </row>
    <row r="54" spans="1:9" x14ac:dyDescent="0.2">
      <c r="C54" s="1" t="s">
        <v>42</v>
      </c>
      <c r="D54" s="1" t="s">
        <v>43</v>
      </c>
      <c r="E54" s="76">
        <v>11064</v>
      </c>
      <c r="F54" s="69"/>
      <c r="G54" s="82">
        <v>10552.745555555555</v>
      </c>
      <c r="H54" s="149">
        <v>3.9745370370370368E-2</v>
      </c>
      <c r="I54" s="150">
        <v>9.2384259259259249E-2</v>
      </c>
    </row>
    <row r="55" spans="1:9" x14ac:dyDescent="0.2">
      <c r="C55" s="1" t="s">
        <v>44</v>
      </c>
      <c r="D55" s="1" t="s">
        <v>45</v>
      </c>
      <c r="E55" s="76">
        <v>16277</v>
      </c>
      <c r="F55" s="69"/>
      <c r="G55" s="82">
        <v>23251.694444444445</v>
      </c>
      <c r="H55" s="149">
        <v>5.9525462962962961E-2</v>
      </c>
      <c r="I55" s="150">
        <v>0.12402777777777778</v>
      </c>
    </row>
    <row r="56" spans="1:9" x14ac:dyDescent="0.2">
      <c r="C56" s="1" t="s">
        <v>46</v>
      </c>
      <c r="D56" s="1" t="s">
        <v>47</v>
      </c>
      <c r="E56" s="76">
        <v>12049</v>
      </c>
      <c r="F56" s="69"/>
      <c r="G56" s="82">
        <v>24876.279722222225</v>
      </c>
      <c r="H56" s="149">
        <v>8.6030092592592589E-2</v>
      </c>
      <c r="I56" s="150">
        <v>0.18391203703703704</v>
      </c>
    </row>
    <row r="57" spans="1:9" ht="18" x14ac:dyDescent="0.25">
      <c r="A57" s="23"/>
      <c r="C57" s="1" t="s">
        <v>48</v>
      </c>
      <c r="D57" s="1" t="s">
        <v>49</v>
      </c>
      <c r="E57" s="76">
        <v>13928</v>
      </c>
      <c r="F57" s="69"/>
      <c r="G57" s="82">
        <v>32780.451944444445</v>
      </c>
      <c r="H57" s="149">
        <v>9.8067129629629643E-2</v>
      </c>
      <c r="I57" s="150">
        <v>0.23296296296296293</v>
      </c>
    </row>
    <row r="58" spans="1:9" x14ac:dyDescent="0.2">
      <c r="C58" s="1" t="s">
        <v>50</v>
      </c>
      <c r="D58" s="1" t="s">
        <v>51</v>
      </c>
      <c r="E58" s="76">
        <v>15949</v>
      </c>
      <c r="F58" s="69"/>
      <c r="G58" s="82">
        <v>33107.898888888893</v>
      </c>
      <c r="H58" s="149">
        <v>8.6493055555555545E-2</v>
      </c>
      <c r="I58" s="150">
        <v>0.20075231481481481</v>
      </c>
    </row>
    <row r="59" spans="1:9" x14ac:dyDescent="0.2">
      <c r="C59" s="1" t="s">
        <v>52</v>
      </c>
      <c r="D59" s="1" t="s">
        <v>53</v>
      </c>
      <c r="E59" s="76">
        <v>13655</v>
      </c>
      <c r="F59" s="69"/>
      <c r="G59" s="82">
        <v>25065.092777777776</v>
      </c>
      <c r="H59" s="149">
        <v>7.6481481481481484E-2</v>
      </c>
      <c r="I59" s="150">
        <v>0.19166666666666665</v>
      </c>
    </row>
    <row r="60" spans="1:9" x14ac:dyDescent="0.2">
      <c r="B60" s="9"/>
      <c r="C60" s="4" t="s">
        <v>54</v>
      </c>
      <c r="D60" s="4" t="s">
        <v>55</v>
      </c>
      <c r="E60" s="77">
        <v>13778</v>
      </c>
      <c r="F60" s="71"/>
      <c r="G60" s="83">
        <v>18275.88111111111</v>
      </c>
      <c r="H60" s="151">
        <v>5.5266203703703699E-2</v>
      </c>
      <c r="I60" s="152">
        <v>0.12578703703703703</v>
      </c>
    </row>
    <row r="61" spans="1:9" x14ac:dyDescent="0.2">
      <c r="H61" s="155"/>
      <c r="I61" s="155"/>
    </row>
    <row r="62" spans="1:9" x14ac:dyDescent="0.2">
      <c r="B62" s="6" t="s">
        <v>70</v>
      </c>
      <c r="E62" s="67" t="s">
        <v>71</v>
      </c>
      <c r="F62" s="72"/>
      <c r="G62" s="255" t="s">
        <v>72</v>
      </c>
      <c r="H62" s="160" t="s">
        <v>73</v>
      </c>
      <c r="I62" s="160" t="s">
        <v>74</v>
      </c>
    </row>
    <row r="63" spans="1:9" x14ac:dyDescent="0.2">
      <c r="A63" s="208"/>
      <c r="B63" s="208"/>
      <c r="C63" s="208"/>
      <c r="D63" s="208" t="s">
        <v>33</v>
      </c>
      <c r="E63" s="75">
        <v>6213</v>
      </c>
      <c r="F63" s="68"/>
      <c r="G63" s="81">
        <v>13930.978055555555</v>
      </c>
      <c r="H63" s="147">
        <v>9.3425925925925926E-2</v>
      </c>
      <c r="I63" s="148">
        <v>0.21004629629629629</v>
      </c>
    </row>
    <row r="64" spans="1:9" x14ac:dyDescent="0.2">
      <c r="C64" s="1" t="s">
        <v>34</v>
      </c>
      <c r="D64" s="1" t="s">
        <v>35</v>
      </c>
      <c r="E64" s="76">
        <v>722</v>
      </c>
      <c r="F64" s="69"/>
      <c r="G64" s="82">
        <v>2243.4702777777779</v>
      </c>
      <c r="H64" s="149">
        <v>0.12946759259259258</v>
      </c>
      <c r="I64" s="150">
        <v>0.30508101851851849</v>
      </c>
    </row>
    <row r="65" spans="1:9" x14ac:dyDescent="0.2">
      <c r="C65" s="1" t="s">
        <v>36</v>
      </c>
      <c r="D65" s="1" t="s">
        <v>37</v>
      </c>
      <c r="E65" s="76">
        <v>281</v>
      </c>
      <c r="F65" s="69"/>
      <c r="G65" s="82">
        <v>546.39527777777778</v>
      </c>
      <c r="H65" s="149">
        <v>8.1018518518518517E-2</v>
      </c>
      <c r="I65" s="150">
        <v>0.20068287037037039</v>
      </c>
    </row>
    <row r="66" spans="1:9" x14ac:dyDescent="0.2">
      <c r="C66" s="1" t="s">
        <v>38</v>
      </c>
      <c r="D66" s="1" t="s">
        <v>39</v>
      </c>
      <c r="E66" s="76">
        <v>35</v>
      </c>
      <c r="F66" s="69"/>
      <c r="G66" s="82">
        <v>76.69083333333333</v>
      </c>
      <c r="H66" s="149">
        <v>9.1296296296296306E-2</v>
      </c>
      <c r="I66" s="150">
        <v>0.22472222222222224</v>
      </c>
    </row>
    <row r="67" spans="1:9" ht="18" x14ac:dyDescent="0.25">
      <c r="A67" s="23"/>
      <c r="C67" s="1" t="s">
        <v>40</v>
      </c>
      <c r="D67" s="1" t="s">
        <v>41</v>
      </c>
      <c r="E67" s="76">
        <v>969</v>
      </c>
      <c r="F67" s="69"/>
      <c r="G67" s="82">
        <v>2707.9725000000003</v>
      </c>
      <c r="H67" s="149">
        <v>0.11644675925925925</v>
      </c>
      <c r="I67" s="150">
        <v>0.28116898148148145</v>
      </c>
    </row>
    <row r="68" spans="1:9" x14ac:dyDescent="0.2">
      <c r="C68" s="1" t="s">
        <v>42</v>
      </c>
      <c r="D68" s="1" t="s">
        <v>43</v>
      </c>
      <c r="E68" s="76">
        <v>538</v>
      </c>
      <c r="F68" s="69"/>
      <c r="G68" s="82">
        <v>662.50722222222225</v>
      </c>
      <c r="H68" s="149">
        <v>5.1307870370370379E-2</v>
      </c>
      <c r="I68" s="150">
        <v>0.12244212962962962</v>
      </c>
    </row>
    <row r="69" spans="1:9" x14ac:dyDescent="0.2">
      <c r="C69" s="1" t="s">
        <v>44</v>
      </c>
      <c r="D69" s="1" t="s">
        <v>45</v>
      </c>
      <c r="E69" s="76">
        <v>1094</v>
      </c>
      <c r="F69" s="69"/>
      <c r="G69" s="82">
        <v>1585.9855555555555</v>
      </c>
      <c r="H69" s="149">
        <v>6.0405092592592587E-2</v>
      </c>
      <c r="I69" s="150">
        <v>0.12871527777777778</v>
      </c>
    </row>
    <row r="70" spans="1:9" x14ac:dyDescent="0.2">
      <c r="C70" s="1" t="s">
        <v>46</v>
      </c>
      <c r="D70" s="1" t="s">
        <v>47</v>
      </c>
      <c r="E70" s="76">
        <v>713</v>
      </c>
      <c r="F70" s="69"/>
      <c r="G70" s="82">
        <v>1702.5366666666666</v>
      </c>
      <c r="H70" s="149">
        <v>9.9490740740740755E-2</v>
      </c>
      <c r="I70" s="150">
        <v>0.19655092592592593</v>
      </c>
    </row>
    <row r="71" spans="1:9" ht="18" x14ac:dyDescent="0.25">
      <c r="A71" s="23"/>
      <c r="C71" s="1" t="s">
        <v>48</v>
      </c>
      <c r="D71" s="1" t="s">
        <v>49</v>
      </c>
      <c r="E71" s="76">
        <v>626</v>
      </c>
      <c r="F71" s="69"/>
      <c r="G71" s="82">
        <v>1847.8197222222223</v>
      </c>
      <c r="H71" s="149">
        <v>0.12298611111111112</v>
      </c>
      <c r="I71" s="150">
        <v>0.25777777777777777</v>
      </c>
    </row>
    <row r="72" spans="1:9" x14ac:dyDescent="0.2">
      <c r="C72" s="1" t="s">
        <v>50</v>
      </c>
      <c r="D72" s="1" t="s">
        <v>51</v>
      </c>
      <c r="E72" s="76">
        <v>257</v>
      </c>
      <c r="F72" s="69"/>
      <c r="G72" s="82">
        <v>658.73749999999995</v>
      </c>
      <c r="H72" s="149">
        <v>0.10679398148148149</v>
      </c>
      <c r="I72" s="150">
        <v>0.26173611111111111</v>
      </c>
    </row>
    <row r="73" spans="1:9" x14ac:dyDescent="0.2">
      <c r="C73" s="1" t="s">
        <v>52</v>
      </c>
      <c r="D73" s="1" t="s">
        <v>53</v>
      </c>
      <c r="E73" s="76">
        <v>331</v>
      </c>
      <c r="F73" s="69"/>
      <c r="G73" s="82">
        <v>741.60666666666668</v>
      </c>
      <c r="H73" s="149">
        <v>9.3356481481481471E-2</v>
      </c>
      <c r="I73" s="150">
        <v>0.22591435185185185</v>
      </c>
    </row>
    <row r="74" spans="1:9" x14ac:dyDescent="0.2">
      <c r="B74" s="9"/>
      <c r="C74" s="4" t="s">
        <v>54</v>
      </c>
      <c r="D74" s="4" t="s">
        <v>55</v>
      </c>
      <c r="E74" s="77">
        <v>647</v>
      </c>
      <c r="F74" s="71"/>
      <c r="G74" s="83">
        <v>1157.2558333333334</v>
      </c>
      <c r="H74" s="151">
        <v>7.452546296296296E-2</v>
      </c>
      <c r="I74" s="152">
        <v>0.15115740740740741</v>
      </c>
    </row>
    <row r="75" spans="1:9" s="198" customFormat="1" ht="12" x14ac:dyDescent="0.2">
      <c r="C75" s="204"/>
      <c r="D75" s="204"/>
      <c r="E75" s="205"/>
      <c r="F75" s="205"/>
      <c r="G75" s="205"/>
      <c r="H75" s="206"/>
      <c r="I75" s="206"/>
    </row>
    <row r="76" spans="1:9" x14ac:dyDescent="0.2">
      <c r="E76" s="120" t="s">
        <v>252</v>
      </c>
      <c r="G76" s="111"/>
      <c r="H76" s="5"/>
    </row>
    <row r="77" spans="1:9" x14ac:dyDescent="0.2">
      <c r="C77" s="5"/>
      <c r="E77" s="120" t="s">
        <v>253</v>
      </c>
      <c r="G77" s="111"/>
      <c r="H77" s="5"/>
    </row>
    <row r="78" spans="1:9" x14ac:dyDescent="0.2">
      <c r="C78" s="5"/>
      <c r="E78" s="120" t="s">
        <v>254</v>
      </c>
      <c r="G78" s="111"/>
      <c r="H78" s="5"/>
    </row>
    <row r="79" spans="1:9" ht="14.25" x14ac:dyDescent="0.2">
      <c r="B79" s="6"/>
      <c r="E79" s="120" t="s">
        <v>258</v>
      </c>
      <c r="G79" s="111"/>
      <c r="H79" s="5"/>
    </row>
    <row r="80" spans="1:9" x14ac:dyDescent="0.2">
      <c r="B80" s="6"/>
      <c r="E80" s="67" t="s">
        <v>75</v>
      </c>
      <c r="G80" s="111"/>
      <c r="H80" s="5"/>
    </row>
    <row r="81" spans="1:9" x14ac:dyDescent="0.2">
      <c r="B81" s="6"/>
      <c r="C81" s="2"/>
      <c r="D81" s="2" t="s">
        <v>33</v>
      </c>
      <c r="E81" s="75">
        <v>7679</v>
      </c>
      <c r="G81" s="111"/>
      <c r="H81" s="5"/>
    </row>
    <row r="82" spans="1:9" x14ac:dyDescent="0.2">
      <c r="C82" s="1" t="s">
        <v>34</v>
      </c>
      <c r="D82" s="1" t="s">
        <v>35</v>
      </c>
      <c r="E82" s="76">
        <v>443</v>
      </c>
      <c r="G82" s="111"/>
      <c r="H82" s="5"/>
    </row>
    <row r="83" spans="1:9" x14ac:dyDescent="0.2">
      <c r="C83" s="1" t="s">
        <v>36</v>
      </c>
      <c r="D83" s="1" t="s">
        <v>37</v>
      </c>
      <c r="E83" s="76">
        <v>2951</v>
      </c>
      <c r="G83" s="111"/>
      <c r="H83" s="5"/>
    </row>
    <row r="84" spans="1:9" x14ac:dyDescent="0.2">
      <c r="C84" s="1" t="s">
        <v>38</v>
      </c>
      <c r="D84" s="1" t="s">
        <v>39</v>
      </c>
      <c r="E84" s="76">
        <v>0</v>
      </c>
      <c r="G84" s="111"/>
      <c r="H84" s="5"/>
    </row>
    <row r="85" spans="1:9" ht="18" x14ac:dyDescent="0.25">
      <c r="A85" s="23"/>
      <c r="C85" s="1" t="s">
        <v>40</v>
      </c>
      <c r="D85" s="1" t="s">
        <v>41</v>
      </c>
      <c r="E85" s="76">
        <v>2371</v>
      </c>
      <c r="G85" s="111"/>
      <c r="H85" s="5"/>
    </row>
    <row r="86" spans="1:9" x14ac:dyDescent="0.2">
      <c r="C86" s="1" t="s">
        <v>42</v>
      </c>
      <c r="D86" s="1" t="s">
        <v>43</v>
      </c>
      <c r="E86" s="76">
        <v>1</v>
      </c>
      <c r="G86" s="135"/>
      <c r="H86" s="5"/>
    </row>
    <row r="87" spans="1:9" x14ac:dyDescent="0.2">
      <c r="C87" s="1" t="s">
        <v>44</v>
      </c>
      <c r="D87" s="1" t="s">
        <v>45</v>
      </c>
      <c r="E87" s="76">
        <v>1091</v>
      </c>
      <c r="G87" s="135"/>
      <c r="H87" s="5"/>
    </row>
    <row r="88" spans="1:9" x14ac:dyDescent="0.2">
      <c r="C88" s="1" t="s">
        <v>46</v>
      </c>
      <c r="D88" s="1" t="s">
        <v>47</v>
      </c>
      <c r="E88" s="76">
        <v>7</v>
      </c>
      <c r="G88" s="135"/>
      <c r="H88" s="5"/>
    </row>
    <row r="89" spans="1:9" ht="18" x14ac:dyDescent="0.25">
      <c r="A89" s="23"/>
      <c r="C89" s="1" t="s">
        <v>48</v>
      </c>
      <c r="D89" s="1" t="s">
        <v>49</v>
      </c>
      <c r="E89" s="76">
        <v>17</v>
      </c>
      <c r="G89" s="135"/>
      <c r="H89" s="5"/>
    </row>
    <row r="90" spans="1:9" x14ac:dyDescent="0.2">
      <c r="C90" s="1" t="s">
        <v>50</v>
      </c>
      <c r="D90" s="1" t="s">
        <v>51</v>
      </c>
      <c r="E90" s="76">
        <v>96</v>
      </c>
      <c r="G90" s="135"/>
      <c r="H90" s="5"/>
    </row>
    <row r="91" spans="1:9" x14ac:dyDescent="0.2">
      <c r="C91" s="1" t="s">
        <v>52</v>
      </c>
      <c r="D91" s="1" t="s">
        <v>53</v>
      </c>
      <c r="E91" s="76">
        <v>24</v>
      </c>
      <c r="G91" s="135"/>
      <c r="H91" s="5"/>
    </row>
    <row r="92" spans="1:9" x14ac:dyDescent="0.2">
      <c r="B92" s="9"/>
      <c r="C92" s="4" t="s">
        <v>54</v>
      </c>
      <c r="D92" s="4" t="s">
        <v>55</v>
      </c>
      <c r="E92" s="77">
        <v>678</v>
      </c>
      <c r="G92" s="135"/>
      <c r="H92" s="5"/>
    </row>
    <row r="93" spans="1:9" x14ac:dyDescent="0.2">
      <c r="C93" s="49" t="s">
        <v>76</v>
      </c>
      <c r="D93" s="27" t="s">
        <v>77</v>
      </c>
      <c r="G93" s="124"/>
      <c r="H93" s="5"/>
      <c r="I93" s="125"/>
    </row>
    <row r="94" spans="1:9" x14ac:dyDescent="0.2">
      <c r="D94" s="50" t="s">
        <v>78</v>
      </c>
      <c r="I94" s="125"/>
    </row>
    <row r="95" spans="1:9" x14ac:dyDescent="0.2">
      <c r="C95" s="49">
        <v>1</v>
      </c>
      <c r="D95" s="101" t="s">
        <v>79</v>
      </c>
    </row>
    <row r="96" spans="1:9" x14ac:dyDescent="0.2">
      <c r="C96" s="49">
        <v>2</v>
      </c>
      <c r="D96" s="5" t="s">
        <v>262</v>
      </c>
    </row>
    <row r="97" spans="3:4" x14ac:dyDescent="0.2">
      <c r="C97" s="49"/>
      <c r="D97" s="5" t="s">
        <v>263</v>
      </c>
    </row>
    <row r="98" spans="3:4" x14ac:dyDescent="0.2">
      <c r="C98" s="49"/>
      <c r="D98" s="5" t="s">
        <v>447</v>
      </c>
    </row>
  </sheetData>
  <conditionalFormatting sqref="H35:I74">
    <cfRule type="cellIs" dxfId="4" priority="1" operator="between">
      <formula>0.00001</formula>
      <formula>0.04166</formula>
    </cfRule>
  </conditionalFormatting>
  <hyperlinks>
    <hyperlink ref="D94" location="Introduction!A1" display="Introduction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rowBreaks count="1" manualBreakCount="1">
    <brk id="4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P36"/>
  <sheetViews>
    <sheetView workbookViewId="0">
      <pane xSplit="4" topLeftCell="E1" activePane="topRight" state="frozen"/>
      <selection activeCell="A12" sqref="A1:XFD1048576"/>
      <selection pane="topRight" activeCell="E1" sqref="E1"/>
    </sheetView>
  </sheetViews>
  <sheetFormatPr defaultColWidth="9.42578125" defaultRowHeight="12.75" x14ac:dyDescent="0.2"/>
  <cols>
    <col min="1" max="2" width="1.5703125" style="5" customWidth="1"/>
    <col min="3" max="3" width="5.42578125" style="5" bestFit="1" customWidth="1"/>
    <col min="4" max="4" width="17.42578125" style="1" customWidth="1"/>
    <col min="5" max="5" width="13.5703125" style="5" customWidth="1"/>
    <col min="6" max="6" width="1.5703125" style="5" customWidth="1"/>
    <col min="7" max="7" width="8.5703125" style="5" customWidth="1"/>
    <col min="8" max="8" width="9.5703125" style="5" customWidth="1"/>
    <col min="9" max="9" width="1.5703125" style="5" customWidth="1"/>
    <col min="10" max="10" width="13.42578125" style="5" bestFit="1" customWidth="1"/>
    <col min="11" max="11" width="12.42578125" style="5" bestFit="1" customWidth="1"/>
    <col min="12" max="12" width="1.5703125" style="5" customWidth="1"/>
    <col min="13" max="13" width="14.5703125" style="5" customWidth="1"/>
    <col min="14" max="16" width="9.5703125" style="5" customWidth="1"/>
  </cols>
  <sheetData>
    <row r="1" spans="1:16" ht="18.75" x14ac:dyDescent="0.25">
      <c r="A1" s="36" t="s">
        <v>8</v>
      </c>
      <c r="E1" s="36" t="s">
        <v>22</v>
      </c>
      <c r="F1" s="15"/>
      <c r="G1" s="15"/>
      <c r="H1" s="16"/>
    </row>
    <row r="2" spans="1:16" ht="15.75" x14ac:dyDescent="0.2">
      <c r="A2" s="254" t="s">
        <v>449</v>
      </c>
      <c r="C2" s="1"/>
      <c r="E2" s="10"/>
      <c r="F2" s="10"/>
      <c r="G2" s="10"/>
      <c r="H2" s="11"/>
      <c r="I2" s="12"/>
      <c r="J2" s="11"/>
      <c r="L2" s="12"/>
      <c r="M2" s="3"/>
    </row>
    <row r="3" spans="1:16" x14ac:dyDescent="0.2">
      <c r="C3" s="1"/>
      <c r="E3" s="79"/>
      <c r="F3" s="79"/>
      <c r="G3" s="79"/>
      <c r="H3" s="79"/>
      <c r="I3" s="34"/>
      <c r="J3" s="79"/>
      <c r="L3" s="34"/>
      <c r="M3" s="79"/>
      <c r="N3" s="79"/>
      <c r="O3" s="34"/>
    </row>
    <row r="4" spans="1:16" ht="38.25" x14ac:dyDescent="0.2">
      <c r="B4" s="7"/>
      <c r="C4" s="4" t="s">
        <v>23</v>
      </c>
      <c r="D4" s="28" t="s">
        <v>265</v>
      </c>
      <c r="E4" s="192" t="s">
        <v>85</v>
      </c>
      <c r="F4" s="79"/>
      <c r="G4" s="38" t="s">
        <v>89</v>
      </c>
      <c r="H4" s="38" t="s">
        <v>390</v>
      </c>
      <c r="I4" s="34"/>
      <c r="J4" s="192" t="s">
        <v>222</v>
      </c>
      <c r="K4" s="38" t="s">
        <v>86</v>
      </c>
      <c r="L4" s="34"/>
      <c r="M4" s="38" t="s">
        <v>87</v>
      </c>
      <c r="N4" s="38" t="s">
        <v>89</v>
      </c>
      <c r="O4" s="38" t="s">
        <v>390</v>
      </c>
      <c r="P4" s="38" t="s">
        <v>88</v>
      </c>
    </row>
    <row r="5" spans="1:16" ht="14.25" x14ac:dyDescent="0.2">
      <c r="A5" s="145"/>
      <c r="C5" s="1"/>
      <c r="E5" s="80" t="s">
        <v>90</v>
      </c>
      <c r="F5" s="193"/>
      <c r="G5" s="80" t="s">
        <v>91</v>
      </c>
      <c r="H5" s="80" t="s">
        <v>92</v>
      </c>
      <c r="I5" s="34"/>
      <c r="J5" s="80" t="s">
        <v>93</v>
      </c>
      <c r="K5" s="20" t="s">
        <v>94</v>
      </c>
      <c r="L5" s="34"/>
      <c r="M5" s="80" t="s">
        <v>95</v>
      </c>
      <c r="N5" s="20" t="s">
        <v>98</v>
      </c>
      <c r="O5" s="20" t="s">
        <v>97</v>
      </c>
      <c r="P5" s="80" t="s">
        <v>96</v>
      </c>
    </row>
    <row r="6" spans="1:16" x14ac:dyDescent="0.2">
      <c r="C6" s="2"/>
      <c r="D6" s="2" t="s">
        <v>33</v>
      </c>
      <c r="E6" s="75">
        <v>811031</v>
      </c>
      <c r="F6" s="76"/>
      <c r="G6" s="186">
        <v>380234</v>
      </c>
      <c r="H6" s="186">
        <v>36343</v>
      </c>
      <c r="I6" s="76"/>
      <c r="J6" s="75">
        <v>235571</v>
      </c>
      <c r="K6" s="194">
        <v>652148</v>
      </c>
      <c r="L6" s="76"/>
      <c r="M6" s="284">
        <v>0.19590249941124321</v>
      </c>
      <c r="N6" s="283">
        <v>0.46882794862341881</v>
      </c>
      <c r="O6" s="282">
        <v>4.481086419631309E-2</v>
      </c>
      <c r="P6" s="195">
        <v>0.29045868776902484</v>
      </c>
    </row>
    <row r="7" spans="1:16" x14ac:dyDescent="0.2">
      <c r="C7" s="1" t="s">
        <v>34</v>
      </c>
      <c r="D7" s="1" t="s">
        <v>35</v>
      </c>
      <c r="E7" s="76">
        <v>74531</v>
      </c>
      <c r="F7" s="76"/>
      <c r="G7" s="79">
        <v>34010</v>
      </c>
      <c r="H7" s="79">
        <v>4860</v>
      </c>
      <c r="I7" s="76"/>
      <c r="J7" s="76">
        <v>20338</v>
      </c>
      <c r="K7" s="144">
        <v>59208</v>
      </c>
      <c r="L7" s="76"/>
      <c r="M7" s="288">
        <v>0.20559230387355598</v>
      </c>
      <c r="N7" s="281">
        <v>0.45632018891467979</v>
      </c>
      <c r="O7" s="281">
        <v>6.5207765896070094E-2</v>
      </c>
      <c r="P7" s="281">
        <v>0.27287974131569415</v>
      </c>
    </row>
    <row r="8" spans="1:16" x14ac:dyDescent="0.2">
      <c r="C8" s="1" t="s">
        <v>36</v>
      </c>
      <c r="D8" s="1" t="s">
        <v>37</v>
      </c>
      <c r="E8" s="76">
        <v>86457</v>
      </c>
      <c r="F8" s="76"/>
      <c r="G8" s="79">
        <v>39237</v>
      </c>
      <c r="H8" s="79">
        <v>2329</v>
      </c>
      <c r="I8" s="76"/>
      <c r="J8" s="76">
        <v>29614</v>
      </c>
      <c r="K8" s="144">
        <v>71180</v>
      </c>
      <c r="L8" s="76"/>
      <c r="M8" s="288">
        <v>0.17670055634592918</v>
      </c>
      <c r="N8" s="281">
        <v>0.45383254103195808</v>
      </c>
      <c r="O8" s="281">
        <v>2.6938246758504227E-2</v>
      </c>
      <c r="P8" s="281">
        <v>0.34252865586360848</v>
      </c>
    </row>
    <row r="9" spans="1:16" x14ac:dyDescent="0.2">
      <c r="C9" s="1" t="s">
        <v>38</v>
      </c>
      <c r="D9" s="1" t="s">
        <v>39</v>
      </c>
      <c r="E9" s="51">
        <v>2683</v>
      </c>
      <c r="F9" s="51"/>
      <c r="G9" s="34">
        <v>1516</v>
      </c>
      <c r="H9" s="34">
        <v>22</v>
      </c>
      <c r="I9" s="51"/>
      <c r="J9" s="51">
        <v>797</v>
      </c>
      <c r="K9" s="144">
        <v>2335</v>
      </c>
      <c r="L9" s="51"/>
      <c r="M9" s="288">
        <v>0.12970555348490495</v>
      </c>
      <c r="N9" s="281">
        <v>0.56503913529631011</v>
      </c>
      <c r="O9" s="281">
        <v>8.1997763697353714E-3</v>
      </c>
      <c r="P9" s="281">
        <v>0.29705553484904956</v>
      </c>
    </row>
    <row r="10" spans="1:16" ht="18" x14ac:dyDescent="0.25">
      <c r="A10" s="23"/>
      <c r="C10" s="1" t="s">
        <v>40</v>
      </c>
      <c r="D10" s="1" t="s">
        <v>41</v>
      </c>
      <c r="E10" s="76">
        <v>129168</v>
      </c>
      <c r="F10" s="76"/>
      <c r="G10" s="79">
        <v>59672</v>
      </c>
      <c r="H10" s="79">
        <v>3116</v>
      </c>
      <c r="I10" s="76"/>
      <c r="J10" s="76">
        <v>33259</v>
      </c>
      <c r="K10" s="144">
        <v>96047</v>
      </c>
      <c r="L10" s="76"/>
      <c r="M10" s="288">
        <v>0.25641799826582434</v>
      </c>
      <c r="N10" s="281">
        <v>0.46197200545026634</v>
      </c>
      <c r="O10" s="281">
        <v>2.4123621949708907E-2</v>
      </c>
      <c r="P10" s="281">
        <v>0.25748637433420041</v>
      </c>
    </row>
    <row r="11" spans="1:16" x14ac:dyDescent="0.2">
      <c r="C11" s="1" t="s">
        <v>42</v>
      </c>
      <c r="D11" s="1" t="s">
        <v>43</v>
      </c>
      <c r="E11" s="76">
        <v>42367</v>
      </c>
      <c r="F11" s="76"/>
      <c r="G11" s="79">
        <v>21245</v>
      </c>
      <c r="H11" s="79">
        <v>2789</v>
      </c>
      <c r="I11" s="76"/>
      <c r="J11" s="76">
        <v>12484</v>
      </c>
      <c r="K11" s="144">
        <v>36518</v>
      </c>
      <c r="L11" s="76"/>
      <c r="M11" s="288">
        <v>0.13805556211202114</v>
      </c>
      <c r="N11" s="281">
        <v>0.50145160148228574</v>
      </c>
      <c r="O11" s="281">
        <v>6.5829537139754993E-2</v>
      </c>
      <c r="P11" s="281">
        <v>0.29466329926593809</v>
      </c>
    </row>
    <row r="12" spans="1:16" x14ac:dyDescent="0.2">
      <c r="C12" s="1" t="s">
        <v>44</v>
      </c>
      <c r="D12" s="1" t="s">
        <v>45</v>
      </c>
      <c r="E12" s="76">
        <v>98647</v>
      </c>
      <c r="F12" s="76"/>
      <c r="G12" s="79">
        <v>48925</v>
      </c>
      <c r="H12" s="79">
        <v>5785</v>
      </c>
      <c r="I12" s="76"/>
      <c r="J12" s="76">
        <v>24721</v>
      </c>
      <c r="K12" s="144">
        <v>79431</v>
      </c>
      <c r="L12" s="76"/>
      <c r="M12" s="288">
        <v>0.19479558425496973</v>
      </c>
      <c r="N12" s="281">
        <v>0.49596034344683571</v>
      </c>
      <c r="O12" s="281">
        <v>5.8643445821971271E-2</v>
      </c>
      <c r="P12" s="281">
        <v>0.25060062647622328</v>
      </c>
    </row>
    <row r="13" spans="1:16" x14ac:dyDescent="0.2">
      <c r="C13" s="1" t="s">
        <v>46</v>
      </c>
      <c r="D13" s="1" t="s">
        <v>47</v>
      </c>
      <c r="E13" s="76">
        <v>53300</v>
      </c>
      <c r="F13" s="76"/>
      <c r="G13" s="79">
        <v>24901</v>
      </c>
      <c r="H13" s="79">
        <v>2032</v>
      </c>
      <c r="I13" s="76"/>
      <c r="J13" s="76">
        <v>17596</v>
      </c>
      <c r="K13" s="144">
        <v>44529</v>
      </c>
      <c r="L13" s="76"/>
      <c r="M13" s="288">
        <v>0.16455909943714822</v>
      </c>
      <c r="N13" s="281">
        <v>0.46718574108818012</v>
      </c>
      <c r="O13" s="281">
        <v>3.8123827392120078E-2</v>
      </c>
      <c r="P13" s="281">
        <v>0.33013133208255158</v>
      </c>
    </row>
    <row r="14" spans="1:16" ht="18" x14ac:dyDescent="0.25">
      <c r="A14" s="23"/>
      <c r="C14" s="1" t="s">
        <v>48</v>
      </c>
      <c r="D14" s="1" t="s">
        <v>49</v>
      </c>
      <c r="E14" s="76">
        <v>67840</v>
      </c>
      <c r="F14" s="76"/>
      <c r="G14" s="79">
        <v>34282</v>
      </c>
      <c r="H14" s="79">
        <v>1448</v>
      </c>
      <c r="I14" s="76"/>
      <c r="J14" s="76">
        <v>21044</v>
      </c>
      <c r="K14" s="144">
        <v>56774</v>
      </c>
      <c r="L14" s="76"/>
      <c r="M14" s="288">
        <v>0.16311910377358491</v>
      </c>
      <c r="N14" s="281">
        <v>0.5053360849056604</v>
      </c>
      <c r="O14" s="281">
        <v>2.1344339622641508E-2</v>
      </c>
      <c r="P14" s="281">
        <v>0.31020047169811321</v>
      </c>
    </row>
    <row r="15" spans="1:16" x14ac:dyDescent="0.2">
      <c r="C15" s="1" t="s">
        <v>50</v>
      </c>
      <c r="D15" s="1" t="s">
        <v>51</v>
      </c>
      <c r="E15" s="76">
        <v>89700</v>
      </c>
      <c r="F15" s="76"/>
      <c r="G15" s="79">
        <v>36495</v>
      </c>
      <c r="H15" s="79">
        <v>4101</v>
      </c>
      <c r="I15" s="76"/>
      <c r="J15" s="76">
        <v>29739</v>
      </c>
      <c r="K15" s="144">
        <v>70335</v>
      </c>
      <c r="L15" s="76"/>
      <c r="M15" s="288">
        <v>0.21588628762541806</v>
      </c>
      <c r="N15" s="281">
        <v>0.4068561872909699</v>
      </c>
      <c r="O15" s="281">
        <v>4.5719063545150498E-2</v>
      </c>
      <c r="P15" s="281">
        <v>0.33153846153846156</v>
      </c>
    </row>
    <row r="16" spans="1:16" x14ac:dyDescent="0.2">
      <c r="C16" s="1" t="s">
        <v>52</v>
      </c>
      <c r="D16" s="1" t="s">
        <v>53</v>
      </c>
      <c r="E16" s="76">
        <v>90883</v>
      </c>
      <c r="F16" s="76"/>
      <c r="G16" s="79">
        <v>41378</v>
      </c>
      <c r="H16" s="79">
        <v>4911</v>
      </c>
      <c r="I16" s="76"/>
      <c r="J16" s="76">
        <v>24407</v>
      </c>
      <c r="K16" s="144">
        <v>70696</v>
      </c>
      <c r="L16" s="76"/>
      <c r="M16" s="288">
        <v>0.22212074865486395</v>
      </c>
      <c r="N16" s="281">
        <v>0.4552886678476723</v>
      </c>
      <c r="O16" s="281">
        <v>5.4036508477933169E-2</v>
      </c>
      <c r="P16" s="281">
        <v>0.2685540750195306</v>
      </c>
    </row>
    <row r="17" spans="1:16" x14ac:dyDescent="0.2">
      <c r="C17" s="4" t="s">
        <v>54</v>
      </c>
      <c r="D17" s="4" t="s">
        <v>55</v>
      </c>
      <c r="E17" s="77">
        <v>75455</v>
      </c>
      <c r="F17" s="77"/>
      <c r="G17" s="187">
        <v>38573</v>
      </c>
      <c r="H17" s="187">
        <v>4950</v>
      </c>
      <c r="I17" s="77"/>
      <c r="J17" s="77">
        <v>21572</v>
      </c>
      <c r="K17" s="196">
        <v>65095</v>
      </c>
      <c r="L17" s="77"/>
      <c r="M17" s="285">
        <v>0.13730037770856801</v>
      </c>
      <c r="N17" s="197">
        <v>0.51120535418461333</v>
      </c>
      <c r="O17" s="197">
        <v>6.5602014445696105E-2</v>
      </c>
      <c r="P17" s="197">
        <v>0.28589225366112253</v>
      </c>
    </row>
    <row r="18" spans="1:16" x14ac:dyDescent="0.2">
      <c r="C18" s="1"/>
      <c r="E18" s="76"/>
      <c r="F18" s="76"/>
      <c r="G18" s="79"/>
      <c r="H18" s="79"/>
      <c r="I18" s="76"/>
      <c r="J18" s="76"/>
      <c r="K18" s="144"/>
      <c r="L18" s="76"/>
      <c r="M18" s="281"/>
      <c r="N18" s="281"/>
      <c r="O18" s="130"/>
      <c r="P18" s="142"/>
    </row>
    <row r="19" spans="1:16" s="5" customFormat="1" x14ac:dyDescent="0.2">
      <c r="B19" s="6"/>
      <c r="D19" s="1"/>
      <c r="G19" s="29" t="s">
        <v>376</v>
      </c>
      <c r="H19" s="189"/>
      <c r="I19" s="1"/>
      <c r="J19" s="29" t="s">
        <v>377</v>
      </c>
      <c r="K19" s="29"/>
      <c r="L19" s="1"/>
    </row>
    <row r="20" spans="1:16" ht="39.75" x14ac:dyDescent="0.2">
      <c r="C20" s="4" t="s">
        <v>23</v>
      </c>
      <c r="D20" s="28" t="s">
        <v>265</v>
      </c>
      <c r="E20" s="22" t="s">
        <v>379</v>
      </c>
      <c r="F20" s="190"/>
      <c r="G20" s="22" t="s">
        <v>380</v>
      </c>
      <c r="H20" s="22" t="s">
        <v>381</v>
      </c>
      <c r="I20" s="169"/>
      <c r="J20" s="22" t="s">
        <v>380</v>
      </c>
      <c r="K20" s="22" t="s">
        <v>381</v>
      </c>
      <c r="L20" s="169"/>
      <c r="M20" s="38" t="s">
        <v>445</v>
      </c>
      <c r="N20" s="38" t="s">
        <v>382</v>
      </c>
    </row>
    <row r="21" spans="1:16" s="5" customFormat="1" ht="14.25" x14ac:dyDescent="0.2">
      <c r="A21" s="145"/>
      <c r="C21" s="1"/>
      <c r="D21" s="1"/>
      <c r="E21" s="20" t="s">
        <v>80</v>
      </c>
      <c r="F21" s="170"/>
      <c r="G21" s="20" t="s">
        <v>81</v>
      </c>
      <c r="H21" s="20" t="s">
        <v>82</v>
      </c>
      <c r="I21" s="170"/>
      <c r="J21" s="20" t="s">
        <v>83</v>
      </c>
      <c r="K21" s="20" t="s">
        <v>84</v>
      </c>
      <c r="L21" s="170"/>
      <c r="M21" s="43" t="s">
        <v>255</v>
      </c>
      <c r="N21" s="43" t="s">
        <v>256</v>
      </c>
    </row>
    <row r="22" spans="1:16" x14ac:dyDescent="0.2">
      <c r="B22" s="6"/>
      <c r="C22" s="2"/>
      <c r="D22" s="2" t="s">
        <v>33</v>
      </c>
      <c r="E22" s="75">
        <v>158883</v>
      </c>
      <c r="F22" s="75"/>
      <c r="G22" s="171">
        <v>11990</v>
      </c>
      <c r="H22" s="171">
        <v>70168</v>
      </c>
      <c r="I22" s="191"/>
      <c r="J22" s="75">
        <v>16673</v>
      </c>
      <c r="K22" s="194">
        <v>60052</v>
      </c>
      <c r="L22" s="191"/>
      <c r="M22" s="211">
        <v>5425</v>
      </c>
      <c r="N22" s="176">
        <v>40637</v>
      </c>
    </row>
    <row r="23" spans="1:16" x14ac:dyDescent="0.2">
      <c r="C23" s="1" t="s">
        <v>34</v>
      </c>
      <c r="D23" s="1" t="s">
        <v>35</v>
      </c>
      <c r="E23" s="76">
        <v>15323</v>
      </c>
      <c r="F23" s="76"/>
      <c r="G23" s="82">
        <v>3114</v>
      </c>
      <c r="H23" s="82">
        <v>6674</v>
      </c>
      <c r="I23" s="51"/>
      <c r="J23" s="76">
        <v>1446</v>
      </c>
      <c r="K23" s="144">
        <v>4089</v>
      </c>
      <c r="L23" s="51"/>
      <c r="M23" s="172">
        <v>235</v>
      </c>
      <c r="N23" s="177">
        <v>3217</v>
      </c>
    </row>
    <row r="24" spans="1:16" x14ac:dyDescent="0.2">
      <c r="C24" s="1" t="s">
        <v>36</v>
      </c>
      <c r="D24" s="1" t="s">
        <v>37</v>
      </c>
      <c r="E24" s="76">
        <v>15277</v>
      </c>
      <c r="F24" s="76"/>
      <c r="G24" s="82">
        <v>325</v>
      </c>
      <c r="H24" s="82">
        <v>4474</v>
      </c>
      <c r="I24" s="51"/>
      <c r="J24" s="76">
        <v>800</v>
      </c>
      <c r="K24" s="144">
        <v>9678</v>
      </c>
      <c r="L24" s="51"/>
      <c r="M24" s="172">
        <v>163</v>
      </c>
      <c r="N24" s="177">
        <v>5155</v>
      </c>
    </row>
    <row r="25" spans="1:16" x14ac:dyDescent="0.2">
      <c r="C25" s="1" t="s">
        <v>38</v>
      </c>
      <c r="D25" s="1" t="s">
        <v>39</v>
      </c>
      <c r="E25" s="51">
        <v>348</v>
      </c>
      <c r="F25" s="51"/>
      <c r="G25" s="256">
        <v>29</v>
      </c>
      <c r="H25" s="256">
        <v>239</v>
      </c>
      <c r="I25" s="51"/>
      <c r="J25" s="51">
        <v>9</v>
      </c>
      <c r="K25" s="144">
        <v>71</v>
      </c>
      <c r="L25" s="51"/>
      <c r="M25" s="172">
        <v>20</v>
      </c>
      <c r="N25" s="177">
        <v>139</v>
      </c>
    </row>
    <row r="26" spans="1:16" ht="18" x14ac:dyDescent="0.25">
      <c r="A26" s="23"/>
      <c r="C26" s="1" t="s">
        <v>40</v>
      </c>
      <c r="D26" s="1" t="s">
        <v>41</v>
      </c>
      <c r="E26" s="76">
        <v>33121</v>
      </c>
      <c r="F26" s="76"/>
      <c r="G26" s="82">
        <v>903</v>
      </c>
      <c r="H26" s="82">
        <v>16642</v>
      </c>
      <c r="I26" s="51"/>
      <c r="J26" s="76">
        <v>2806</v>
      </c>
      <c r="K26" s="144">
        <v>12770</v>
      </c>
      <c r="L26" s="51"/>
      <c r="M26" s="172">
        <v>1569</v>
      </c>
      <c r="N26" s="177">
        <v>3502</v>
      </c>
    </row>
    <row r="27" spans="1:16" x14ac:dyDescent="0.2">
      <c r="C27" s="1" t="s">
        <v>42</v>
      </c>
      <c r="D27" s="1" t="s">
        <v>43</v>
      </c>
      <c r="E27" s="76">
        <v>5849</v>
      </c>
      <c r="F27" s="76"/>
      <c r="G27" s="82">
        <v>320</v>
      </c>
      <c r="H27" s="82">
        <v>5375</v>
      </c>
      <c r="I27" s="51"/>
      <c r="J27" s="76">
        <v>18</v>
      </c>
      <c r="K27" s="144">
        <v>136</v>
      </c>
      <c r="L27" s="51"/>
      <c r="M27" s="172">
        <v>385</v>
      </c>
      <c r="N27" s="177">
        <v>3541</v>
      </c>
    </row>
    <row r="28" spans="1:16" x14ac:dyDescent="0.2">
      <c r="C28" s="1" t="s">
        <v>44</v>
      </c>
      <c r="D28" s="1" t="s">
        <v>45</v>
      </c>
      <c r="E28" s="76">
        <v>19216</v>
      </c>
      <c r="F28" s="76"/>
      <c r="G28" s="82">
        <v>599</v>
      </c>
      <c r="H28" s="82">
        <v>6912</v>
      </c>
      <c r="I28" s="51"/>
      <c r="J28" s="76">
        <v>2426</v>
      </c>
      <c r="K28" s="144">
        <v>9279</v>
      </c>
      <c r="L28" s="51"/>
      <c r="M28" s="172">
        <v>1834</v>
      </c>
      <c r="N28" s="177">
        <v>6751</v>
      </c>
    </row>
    <row r="29" spans="1:16" x14ac:dyDescent="0.2">
      <c r="C29" s="1" t="s">
        <v>46</v>
      </c>
      <c r="D29" s="1" t="s">
        <v>47</v>
      </c>
      <c r="E29" s="76">
        <v>8771</v>
      </c>
      <c r="F29" s="76"/>
      <c r="G29" s="82">
        <v>701</v>
      </c>
      <c r="H29" s="82">
        <v>5621</v>
      </c>
      <c r="I29" s="51"/>
      <c r="J29" s="76">
        <v>402</v>
      </c>
      <c r="K29" s="144">
        <v>2047</v>
      </c>
      <c r="L29" s="51"/>
      <c r="M29" s="172">
        <v>335</v>
      </c>
      <c r="N29" s="177">
        <v>3074</v>
      </c>
    </row>
    <row r="30" spans="1:16" ht="18" x14ac:dyDescent="0.25">
      <c r="A30" s="23"/>
      <c r="C30" s="1" t="s">
        <v>48</v>
      </c>
      <c r="D30" s="1" t="s">
        <v>49</v>
      </c>
      <c r="E30" s="76">
        <v>11066</v>
      </c>
      <c r="F30" s="76"/>
      <c r="G30" s="82">
        <v>641</v>
      </c>
      <c r="H30" s="82">
        <v>4139</v>
      </c>
      <c r="I30" s="51"/>
      <c r="J30" s="76">
        <v>1436</v>
      </c>
      <c r="K30" s="144">
        <v>4850</v>
      </c>
      <c r="L30" s="51"/>
      <c r="M30" s="172">
        <v>0</v>
      </c>
      <c r="N30" s="177">
        <v>3153</v>
      </c>
    </row>
    <row r="31" spans="1:16" x14ac:dyDescent="0.2">
      <c r="C31" s="1" t="s">
        <v>50</v>
      </c>
      <c r="D31" s="1" t="s">
        <v>51</v>
      </c>
      <c r="E31" s="76">
        <v>19365</v>
      </c>
      <c r="F31" s="76"/>
      <c r="G31" s="82">
        <v>2694</v>
      </c>
      <c r="H31" s="82">
        <v>11736</v>
      </c>
      <c r="I31" s="51"/>
      <c r="J31" s="76">
        <v>1498</v>
      </c>
      <c r="K31" s="144">
        <v>3437</v>
      </c>
      <c r="L31" s="51"/>
      <c r="M31" s="172">
        <v>634</v>
      </c>
      <c r="N31" s="177">
        <v>5501</v>
      </c>
    </row>
    <row r="32" spans="1:16" x14ac:dyDescent="0.2">
      <c r="C32" s="1" t="s">
        <v>52</v>
      </c>
      <c r="D32" s="1" t="s">
        <v>53</v>
      </c>
      <c r="E32" s="76">
        <v>20187</v>
      </c>
      <c r="F32" s="76"/>
      <c r="G32" s="82">
        <v>661</v>
      </c>
      <c r="H32" s="82">
        <v>5002</v>
      </c>
      <c r="I32" s="51"/>
      <c r="J32" s="76">
        <v>2685</v>
      </c>
      <c r="K32" s="144">
        <v>11839</v>
      </c>
      <c r="L32" s="51"/>
      <c r="M32" s="172">
        <v>0</v>
      </c>
      <c r="N32" s="177">
        <v>5888</v>
      </c>
    </row>
    <row r="33" spans="2:14" x14ac:dyDescent="0.2">
      <c r="C33" s="4" t="s">
        <v>54</v>
      </c>
      <c r="D33" s="4" t="s">
        <v>55</v>
      </c>
      <c r="E33" s="77">
        <v>10360</v>
      </c>
      <c r="F33" s="77"/>
      <c r="G33" s="83">
        <v>2003</v>
      </c>
      <c r="H33" s="83">
        <v>3354</v>
      </c>
      <c r="I33" s="51"/>
      <c r="J33" s="77">
        <v>3147</v>
      </c>
      <c r="K33" s="196">
        <v>1856</v>
      </c>
      <c r="L33" s="51"/>
      <c r="M33" s="212">
        <v>250</v>
      </c>
      <c r="N33" s="213">
        <v>716</v>
      </c>
    </row>
    <row r="34" spans="2:14" x14ac:dyDescent="0.2">
      <c r="B34" s="8"/>
      <c r="C34" s="49" t="s">
        <v>76</v>
      </c>
      <c r="D34" s="27" t="s">
        <v>77</v>
      </c>
    </row>
    <row r="35" spans="2:14" x14ac:dyDescent="0.2">
      <c r="B35" s="8"/>
      <c r="C35" s="1"/>
      <c r="D35" s="50" t="s">
        <v>78</v>
      </c>
    </row>
    <row r="36" spans="2:14" x14ac:dyDescent="0.2">
      <c r="B36" s="8"/>
      <c r="C36" s="49">
        <v>1</v>
      </c>
      <c r="D36" s="101" t="s">
        <v>99</v>
      </c>
    </row>
  </sheetData>
  <hyperlinks>
    <hyperlink ref="D35" location="Introduction!A1" display="Introduction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Q21"/>
  <sheetViews>
    <sheetView workbookViewId="0"/>
  </sheetViews>
  <sheetFormatPr defaultColWidth="9.42578125" defaultRowHeight="12.75" customHeight="1" x14ac:dyDescent="0.2"/>
  <cols>
    <col min="1" max="2" width="1.5703125" style="5" customWidth="1"/>
    <col min="3" max="3" width="5.42578125" style="5" bestFit="1" customWidth="1"/>
    <col min="4" max="4" width="17.42578125" style="1" customWidth="1"/>
    <col min="5" max="5" width="9.5703125" style="5" customWidth="1"/>
    <col min="6" max="6" width="1.5703125" style="5" customWidth="1"/>
    <col min="7" max="7" width="10.5703125" style="5" customWidth="1"/>
    <col min="8" max="8" width="1.5703125" style="5" customWidth="1"/>
    <col min="9" max="9" width="9.5703125" style="5" customWidth="1"/>
    <col min="10" max="10" width="5.5703125" style="5" customWidth="1"/>
    <col min="11" max="11" width="7" style="5" customWidth="1"/>
    <col min="12" max="14" width="7.5703125" style="5" customWidth="1"/>
    <col min="15" max="15" width="1.5703125" style="1" customWidth="1"/>
    <col min="16" max="17" width="12.5703125" style="5" customWidth="1"/>
  </cols>
  <sheetData>
    <row r="1" spans="1:17" ht="18.75" x14ac:dyDescent="0.25">
      <c r="A1" s="36" t="s">
        <v>10</v>
      </c>
      <c r="E1" s="36" t="s">
        <v>22</v>
      </c>
      <c r="F1" s="15"/>
      <c r="G1" s="15"/>
      <c r="H1" s="15"/>
      <c r="I1" s="15"/>
      <c r="J1" s="16"/>
      <c r="K1" s="11"/>
      <c r="L1" s="11"/>
      <c r="M1" s="11"/>
    </row>
    <row r="2" spans="1:17" ht="15.75" x14ac:dyDescent="0.25">
      <c r="A2" s="115" t="s">
        <v>449</v>
      </c>
      <c r="C2" s="1"/>
      <c r="E2" s="10"/>
      <c r="F2" s="10"/>
      <c r="G2" s="10"/>
      <c r="H2" s="10"/>
      <c r="I2" s="10"/>
      <c r="J2" s="11"/>
      <c r="K2" s="11"/>
      <c r="L2" s="11"/>
      <c r="M2" s="11"/>
      <c r="N2" s="26"/>
      <c r="O2" s="271"/>
      <c r="P2" s="26"/>
      <c r="Q2" s="26"/>
    </row>
    <row r="3" spans="1:17" x14ac:dyDescent="0.2">
      <c r="C3" s="1"/>
      <c r="E3" s="10"/>
      <c r="F3" s="10"/>
      <c r="G3" s="10"/>
      <c r="H3" s="10"/>
      <c r="I3" s="10"/>
      <c r="J3" s="11"/>
      <c r="K3" s="11"/>
      <c r="L3" s="11"/>
      <c r="M3" s="11"/>
      <c r="N3" s="103"/>
      <c r="O3" s="272"/>
      <c r="P3" s="103"/>
      <c r="Q3" s="103"/>
    </row>
    <row r="4" spans="1:17" x14ac:dyDescent="0.2">
      <c r="E4" s="39"/>
      <c r="F4" s="39"/>
      <c r="G4" s="39"/>
      <c r="H4" s="39"/>
      <c r="I4" s="25" t="s">
        <v>100</v>
      </c>
      <c r="J4" s="25"/>
      <c r="K4" s="25"/>
      <c r="L4" s="25"/>
      <c r="M4" s="25"/>
      <c r="N4" s="25"/>
      <c r="O4" s="127"/>
      <c r="P4" s="1" t="s">
        <v>10</v>
      </c>
      <c r="Q4" s="1" t="s">
        <v>10</v>
      </c>
    </row>
    <row r="5" spans="1:17" ht="25.5" x14ac:dyDescent="0.2">
      <c r="B5" s="28"/>
      <c r="C5" s="4" t="s">
        <v>23</v>
      </c>
      <c r="D5" s="28" t="s">
        <v>265</v>
      </c>
      <c r="E5" s="22" t="s">
        <v>266</v>
      </c>
      <c r="F5" s="40"/>
      <c r="G5" s="22" t="s">
        <v>101</v>
      </c>
      <c r="H5" s="40"/>
      <c r="I5" s="41" t="s">
        <v>102</v>
      </c>
      <c r="J5" s="42" t="s">
        <v>103</v>
      </c>
      <c r="K5" s="42" t="s">
        <v>12</v>
      </c>
      <c r="L5" s="42" t="s">
        <v>104</v>
      </c>
      <c r="M5" s="42" t="s">
        <v>105</v>
      </c>
      <c r="N5" s="42" t="s">
        <v>106</v>
      </c>
      <c r="O5" s="28"/>
      <c r="P5" s="28" t="s">
        <v>333</v>
      </c>
      <c r="Q5" s="28" t="s">
        <v>340</v>
      </c>
    </row>
    <row r="6" spans="1:17" ht="14.25" x14ac:dyDescent="0.2">
      <c r="A6" s="145"/>
      <c r="E6" s="43" t="s">
        <v>107</v>
      </c>
      <c r="F6" s="39"/>
      <c r="G6" s="43" t="s">
        <v>108</v>
      </c>
      <c r="H6" s="39"/>
      <c r="I6" s="43" t="s">
        <v>109</v>
      </c>
      <c r="J6" s="43" t="s">
        <v>110</v>
      </c>
      <c r="K6" s="43" t="s">
        <v>111</v>
      </c>
      <c r="L6" s="43" t="s">
        <v>112</v>
      </c>
      <c r="M6" s="43" t="s">
        <v>113</v>
      </c>
      <c r="N6" s="43" t="s">
        <v>114</v>
      </c>
      <c r="O6" s="39"/>
      <c r="P6" s="43" t="s">
        <v>250</v>
      </c>
      <c r="Q6" s="43" t="s">
        <v>251</v>
      </c>
    </row>
    <row r="7" spans="1:17" x14ac:dyDescent="0.2">
      <c r="A7" s="6"/>
      <c r="B7" s="2"/>
      <c r="C7" s="2"/>
      <c r="D7" s="2" t="s">
        <v>33</v>
      </c>
      <c r="E7" s="171">
        <v>1195154</v>
      </c>
      <c r="F7" s="171"/>
      <c r="G7" s="171">
        <v>876696</v>
      </c>
      <c r="H7" s="171"/>
      <c r="I7" s="81">
        <v>5347435</v>
      </c>
      <c r="J7" s="186">
        <v>6</v>
      </c>
      <c r="K7" s="273">
        <v>0</v>
      </c>
      <c r="L7" s="186">
        <v>14</v>
      </c>
      <c r="M7" s="186">
        <v>37</v>
      </c>
      <c r="N7" s="186">
        <v>94</v>
      </c>
      <c r="O7" s="111"/>
      <c r="P7" s="81">
        <v>7465</v>
      </c>
      <c r="Q7" s="81">
        <v>7186</v>
      </c>
    </row>
    <row r="8" spans="1:17" x14ac:dyDescent="0.2">
      <c r="B8" s="1"/>
      <c r="C8" s="1" t="s">
        <v>34</v>
      </c>
      <c r="D8" s="1" t="s">
        <v>35</v>
      </c>
      <c r="E8" s="74">
        <v>106335</v>
      </c>
      <c r="F8" s="74"/>
      <c r="G8" s="74">
        <v>83877</v>
      </c>
      <c r="H8" s="74"/>
      <c r="I8" s="82">
        <v>360709</v>
      </c>
      <c r="J8" s="79">
        <v>4</v>
      </c>
      <c r="K8" s="274">
        <v>2</v>
      </c>
      <c r="L8" s="79">
        <v>3</v>
      </c>
      <c r="M8" s="79">
        <v>5</v>
      </c>
      <c r="N8" s="79">
        <v>73</v>
      </c>
      <c r="O8" s="275"/>
      <c r="P8" s="79">
        <v>570</v>
      </c>
      <c r="Q8" s="79">
        <v>29</v>
      </c>
    </row>
    <row r="9" spans="1:17" x14ac:dyDescent="0.2">
      <c r="B9" s="1"/>
      <c r="C9" s="1" t="s">
        <v>36</v>
      </c>
      <c r="D9" s="1" t="s">
        <v>37</v>
      </c>
      <c r="E9" s="74">
        <v>130488</v>
      </c>
      <c r="F9" s="74"/>
      <c r="G9" s="74">
        <v>97084</v>
      </c>
      <c r="H9" s="74"/>
      <c r="I9" s="82">
        <v>277940</v>
      </c>
      <c r="J9" s="79">
        <v>3</v>
      </c>
      <c r="K9" s="274">
        <v>0</v>
      </c>
      <c r="L9" s="79">
        <v>0</v>
      </c>
      <c r="M9" s="79">
        <v>19</v>
      </c>
      <c r="N9" s="79">
        <v>75</v>
      </c>
      <c r="O9" s="275"/>
      <c r="P9" s="79">
        <v>566</v>
      </c>
      <c r="Q9" s="79">
        <v>29</v>
      </c>
    </row>
    <row r="10" spans="1:17" x14ac:dyDescent="0.2">
      <c r="B10" s="1"/>
      <c r="C10" s="1" t="s">
        <v>38</v>
      </c>
      <c r="D10" s="1" t="s">
        <v>39</v>
      </c>
      <c r="E10" s="74">
        <v>3665</v>
      </c>
      <c r="F10" s="74"/>
      <c r="G10" s="74">
        <v>2153</v>
      </c>
      <c r="H10" s="74"/>
      <c r="I10" s="82">
        <v>22949</v>
      </c>
      <c r="J10" s="79">
        <v>11</v>
      </c>
      <c r="K10" s="274">
        <v>0</v>
      </c>
      <c r="L10" s="79">
        <v>32</v>
      </c>
      <c r="M10" s="79">
        <v>76</v>
      </c>
      <c r="N10" s="79">
        <v>168</v>
      </c>
      <c r="O10" s="275"/>
      <c r="P10" s="79">
        <v>0</v>
      </c>
      <c r="Q10" s="79">
        <v>25</v>
      </c>
    </row>
    <row r="11" spans="1:17" ht="18" x14ac:dyDescent="0.25">
      <c r="A11" s="23"/>
      <c r="B11" s="1"/>
      <c r="C11" s="1" t="s">
        <v>40</v>
      </c>
      <c r="D11" s="1" t="s">
        <v>41</v>
      </c>
      <c r="E11" s="74">
        <v>196053</v>
      </c>
      <c r="F11" s="74"/>
      <c r="G11" s="74">
        <v>143222</v>
      </c>
      <c r="H11" s="74"/>
      <c r="I11" s="82">
        <v>520071</v>
      </c>
      <c r="J11" s="79">
        <v>4</v>
      </c>
      <c r="K11" s="274">
        <v>0</v>
      </c>
      <c r="L11" s="79">
        <v>1</v>
      </c>
      <c r="M11" s="79">
        <v>22</v>
      </c>
      <c r="N11" s="79">
        <v>82</v>
      </c>
      <c r="O11" s="275"/>
      <c r="P11" s="79">
        <v>545</v>
      </c>
      <c r="Q11" s="79">
        <v>108</v>
      </c>
    </row>
    <row r="12" spans="1:17" x14ac:dyDescent="0.2">
      <c r="B12" s="1"/>
      <c r="C12" s="1" t="s">
        <v>42</v>
      </c>
      <c r="D12" s="1" t="s">
        <v>43</v>
      </c>
      <c r="E12" s="74">
        <v>53570</v>
      </c>
      <c r="F12" s="74"/>
      <c r="G12" s="74">
        <v>37638</v>
      </c>
      <c r="H12" s="74"/>
      <c r="I12" s="82">
        <v>69214</v>
      </c>
      <c r="J12" s="79">
        <v>2</v>
      </c>
      <c r="K12" s="274">
        <v>0</v>
      </c>
      <c r="L12" s="79">
        <v>3</v>
      </c>
      <c r="M12" s="79">
        <v>9</v>
      </c>
      <c r="N12" s="79">
        <v>26</v>
      </c>
      <c r="O12" s="275"/>
      <c r="P12" s="79">
        <v>589</v>
      </c>
      <c r="Q12" s="79">
        <v>16</v>
      </c>
    </row>
    <row r="13" spans="1:17" x14ac:dyDescent="0.2">
      <c r="B13" s="1"/>
      <c r="C13" s="1" t="s">
        <v>44</v>
      </c>
      <c r="D13" s="1" t="s">
        <v>45</v>
      </c>
      <c r="E13" s="74">
        <v>140727</v>
      </c>
      <c r="F13" s="74"/>
      <c r="G13" s="74">
        <v>102500</v>
      </c>
      <c r="H13" s="74"/>
      <c r="I13" s="82">
        <v>478179</v>
      </c>
      <c r="J13" s="79">
        <v>5</v>
      </c>
      <c r="K13" s="274">
        <v>0</v>
      </c>
      <c r="L13" s="79">
        <v>0</v>
      </c>
      <c r="M13" s="79">
        <v>34</v>
      </c>
      <c r="N13" s="79">
        <v>109</v>
      </c>
      <c r="O13" s="275"/>
      <c r="P13" s="79">
        <v>516</v>
      </c>
      <c r="Q13" s="79">
        <v>276</v>
      </c>
    </row>
    <row r="14" spans="1:17" x14ac:dyDescent="0.2">
      <c r="B14" s="1"/>
      <c r="C14" s="1" t="s">
        <v>46</v>
      </c>
      <c r="D14" s="1" t="s">
        <v>47</v>
      </c>
      <c r="E14" s="74">
        <v>87054</v>
      </c>
      <c r="F14" s="74"/>
      <c r="G14" s="74">
        <v>53800</v>
      </c>
      <c r="H14" s="74"/>
      <c r="I14" s="82">
        <v>1232951</v>
      </c>
      <c r="J14" s="79">
        <v>23</v>
      </c>
      <c r="K14" s="274">
        <v>1</v>
      </c>
      <c r="L14" s="79">
        <v>88</v>
      </c>
      <c r="M14" s="79">
        <v>123</v>
      </c>
      <c r="N14" s="79">
        <v>182</v>
      </c>
      <c r="O14" s="275"/>
      <c r="P14" s="79">
        <v>247</v>
      </c>
      <c r="Q14" s="79">
        <v>3762</v>
      </c>
    </row>
    <row r="15" spans="1:17" ht="18" x14ac:dyDescent="0.25">
      <c r="A15" s="23"/>
      <c r="B15" s="1"/>
      <c r="C15" s="1" t="s">
        <v>48</v>
      </c>
      <c r="D15" s="1" t="s">
        <v>49</v>
      </c>
      <c r="E15" s="74">
        <v>106197</v>
      </c>
      <c r="F15" s="74"/>
      <c r="G15" s="74">
        <v>86185</v>
      </c>
      <c r="H15" s="74"/>
      <c r="I15" s="82">
        <v>916576</v>
      </c>
      <c r="J15" s="79">
        <v>11</v>
      </c>
      <c r="K15" s="274">
        <v>1</v>
      </c>
      <c r="L15" s="79">
        <v>40</v>
      </c>
      <c r="M15" s="79">
        <v>72</v>
      </c>
      <c r="N15" s="79">
        <v>131</v>
      </c>
      <c r="O15" s="275"/>
      <c r="P15" s="79">
        <v>3539</v>
      </c>
      <c r="Q15" s="79">
        <v>483</v>
      </c>
    </row>
    <row r="16" spans="1:17" x14ac:dyDescent="0.2">
      <c r="B16" s="1"/>
      <c r="C16" s="1" t="s">
        <v>50</v>
      </c>
      <c r="D16" s="1" t="s">
        <v>51</v>
      </c>
      <c r="E16" s="74">
        <v>124755</v>
      </c>
      <c r="F16" s="74"/>
      <c r="G16" s="74">
        <v>97035</v>
      </c>
      <c r="H16" s="74"/>
      <c r="I16" s="82">
        <v>388407</v>
      </c>
      <c r="J16" s="79">
        <v>4</v>
      </c>
      <c r="K16" s="274">
        <v>0</v>
      </c>
      <c r="L16" s="79">
        <v>2</v>
      </c>
      <c r="M16" s="79">
        <v>29</v>
      </c>
      <c r="N16" s="79">
        <v>79</v>
      </c>
      <c r="O16" s="275"/>
      <c r="P16" s="79">
        <v>521</v>
      </c>
      <c r="Q16" s="79">
        <v>78</v>
      </c>
    </row>
    <row r="17" spans="2:17" x14ac:dyDescent="0.2">
      <c r="B17" s="1"/>
      <c r="C17" s="1" t="s">
        <v>52</v>
      </c>
      <c r="D17" s="1" t="s">
        <v>53</v>
      </c>
      <c r="E17" s="74">
        <v>139344</v>
      </c>
      <c r="F17" s="74"/>
      <c r="G17" s="74">
        <v>98787</v>
      </c>
      <c r="H17" s="74"/>
      <c r="I17" s="82">
        <v>210440</v>
      </c>
      <c r="J17" s="79">
        <v>2</v>
      </c>
      <c r="K17" s="274">
        <v>0</v>
      </c>
      <c r="L17" s="79">
        <v>1</v>
      </c>
      <c r="M17" s="79">
        <v>16</v>
      </c>
      <c r="N17" s="79">
        <v>49</v>
      </c>
      <c r="O17" s="275"/>
      <c r="P17" s="79">
        <v>0</v>
      </c>
      <c r="Q17" s="79">
        <v>0</v>
      </c>
    </row>
    <row r="18" spans="2:17" x14ac:dyDescent="0.2">
      <c r="B18" s="1"/>
      <c r="C18" s="4" t="s">
        <v>54</v>
      </c>
      <c r="D18" s="4" t="s">
        <v>55</v>
      </c>
      <c r="E18" s="73">
        <v>106966</v>
      </c>
      <c r="F18" s="73"/>
      <c r="G18" s="73">
        <v>74415</v>
      </c>
      <c r="H18" s="73"/>
      <c r="I18" s="83">
        <v>869999</v>
      </c>
      <c r="J18" s="187">
        <v>12</v>
      </c>
      <c r="K18" s="276">
        <v>0</v>
      </c>
      <c r="L18" s="187">
        <v>46</v>
      </c>
      <c r="M18" s="187">
        <v>84</v>
      </c>
      <c r="N18" s="187">
        <v>154</v>
      </c>
      <c r="O18" s="275"/>
      <c r="P18" s="187">
        <v>372</v>
      </c>
      <c r="Q18" s="187">
        <v>2380</v>
      </c>
    </row>
    <row r="19" spans="2:17" x14ac:dyDescent="0.2">
      <c r="B19" s="1"/>
      <c r="C19" s="49" t="s">
        <v>76</v>
      </c>
      <c r="D19" s="27" t="s">
        <v>77</v>
      </c>
      <c r="E19" s="74"/>
      <c r="F19" s="74"/>
      <c r="G19" s="74"/>
      <c r="H19" s="74"/>
      <c r="I19" s="82"/>
      <c r="J19" s="69"/>
      <c r="K19" s="69"/>
      <c r="L19" s="69"/>
      <c r="M19" s="69"/>
      <c r="N19" s="69"/>
      <c r="O19" s="275"/>
      <c r="P19" s="69"/>
      <c r="Q19" s="69"/>
    </row>
    <row r="20" spans="2:17" x14ac:dyDescent="0.2">
      <c r="C20" s="1"/>
      <c r="D20" s="50" t="s">
        <v>78</v>
      </c>
      <c r="E20" s="10"/>
      <c r="G20" s="10"/>
      <c r="H20" s="10"/>
      <c r="I20" s="10"/>
      <c r="J20" s="10"/>
      <c r="K20" s="10"/>
      <c r="L20" s="10"/>
      <c r="M20" s="10"/>
      <c r="N20" s="10"/>
      <c r="O20" s="37"/>
      <c r="P20" s="10"/>
      <c r="Q20" s="10"/>
    </row>
    <row r="21" spans="2:17" x14ac:dyDescent="0.2">
      <c r="C21" s="49">
        <v>1</v>
      </c>
      <c r="D21" t="s">
        <v>79</v>
      </c>
      <c r="E21" s="10"/>
      <c r="G21" s="10"/>
      <c r="H21" s="10"/>
      <c r="I21" s="10"/>
      <c r="J21" s="10"/>
      <c r="K21" s="10"/>
      <c r="L21" s="10"/>
      <c r="M21" s="10"/>
      <c r="N21" s="10"/>
      <c r="O21" s="37"/>
      <c r="P21" s="10"/>
      <c r="Q21" s="10"/>
    </row>
  </sheetData>
  <hyperlinks>
    <hyperlink ref="D20" location="Introduction!A1" display="Introduction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F577F-3BBD-4335-B008-F5D8AE469F24}">
  <sheetPr codeName="Sheet5"/>
  <dimension ref="A1:O36"/>
  <sheetViews>
    <sheetView workbookViewId="0"/>
  </sheetViews>
  <sheetFormatPr defaultColWidth="9.42578125" defaultRowHeight="12.75" x14ac:dyDescent="0.2"/>
  <cols>
    <col min="1" max="2" width="1.5703125" style="5" customWidth="1"/>
    <col min="3" max="3" width="5.42578125" style="5" bestFit="1" customWidth="1"/>
    <col min="4" max="4" width="17.42578125" style="1" customWidth="1"/>
    <col min="5" max="5" width="9.5703125" style="5" customWidth="1"/>
    <col min="6" max="6" width="10.85546875" style="5" bestFit="1" customWidth="1"/>
    <col min="7" max="7" width="13.5703125" style="5" customWidth="1"/>
    <col min="8" max="8" width="11.5703125" style="5" customWidth="1"/>
    <col min="9" max="9" width="9.5703125" style="5" customWidth="1"/>
    <col min="10" max="10" width="10.5703125" style="5" customWidth="1"/>
    <col min="11" max="11" width="1.5703125" style="5" customWidth="1"/>
    <col min="12" max="14" width="9.5703125" style="5" customWidth="1"/>
    <col min="15" max="15" width="12.5703125" style="1" customWidth="1"/>
  </cols>
  <sheetData>
    <row r="1" spans="1:15" ht="18.75" x14ac:dyDescent="0.25">
      <c r="A1" s="36" t="s">
        <v>345</v>
      </c>
      <c r="E1" s="36" t="s">
        <v>22</v>
      </c>
      <c r="F1" s="15"/>
      <c r="G1" s="15"/>
      <c r="H1" s="16"/>
      <c r="M1"/>
      <c r="N1"/>
      <c r="O1" s="230"/>
    </row>
    <row r="2" spans="1:15" ht="15.75" x14ac:dyDescent="0.25">
      <c r="A2" s="115" t="s">
        <v>449</v>
      </c>
      <c r="C2" s="1"/>
      <c r="E2" s="1"/>
      <c r="F2" s="1"/>
      <c r="G2" s="1"/>
      <c r="H2" s="1"/>
      <c r="I2" s="1"/>
      <c r="J2" s="1"/>
      <c r="K2" s="1"/>
    </row>
    <row r="3" spans="1:15" s="5" customFormat="1" x14ac:dyDescent="0.2">
      <c r="B3" s="6"/>
      <c r="D3" s="1"/>
      <c r="E3" s="29" t="s">
        <v>346</v>
      </c>
      <c r="F3" s="163"/>
      <c r="G3" s="29"/>
      <c r="H3" s="29"/>
      <c r="I3" s="29"/>
      <c r="J3" s="29"/>
      <c r="K3" s="1"/>
      <c r="L3" s="163" t="s">
        <v>347</v>
      </c>
      <c r="M3" s="29"/>
      <c r="N3" s="29"/>
      <c r="O3" s="29"/>
    </row>
    <row r="4" spans="1:15" ht="38.25" x14ac:dyDescent="0.2">
      <c r="C4" s="4" t="s">
        <v>23</v>
      </c>
      <c r="D4" s="28" t="s">
        <v>265</v>
      </c>
      <c r="E4" s="164" t="s">
        <v>348</v>
      </c>
      <c r="F4" s="164" t="s">
        <v>349</v>
      </c>
      <c r="G4" s="164" t="s">
        <v>350</v>
      </c>
      <c r="H4" s="164" t="s">
        <v>351</v>
      </c>
      <c r="I4" s="164" t="s">
        <v>352</v>
      </c>
      <c r="J4" s="231" t="s">
        <v>353</v>
      </c>
      <c r="K4" s="169"/>
      <c r="L4" s="232" t="s">
        <v>354</v>
      </c>
      <c r="M4" s="232" t="s">
        <v>355</v>
      </c>
      <c r="N4" s="232" t="s">
        <v>356</v>
      </c>
      <c r="O4" s="232" t="s">
        <v>357</v>
      </c>
    </row>
    <row r="5" spans="1:15" s="5" customFormat="1" ht="14.25" x14ac:dyDescent="0.2">
      <c r="A5" s="145"/>
      <c r="C5" s="1"/>
      <c r="D5" s="1"/>
      <c r="E5" s="184" t="s">
        <v>358</v>
      </c>
      <c r="F5" s="184" t="s">
        <v>359</v>
      </c>
      <c r="G5" s="184" t="s">
        <v>360</v>
      </c>
      <c r="H5" s="184" t="s">
        <v>361</v>
      </c>
      <c r="I5" s="184" t="s">
        <v>362</v>
      </c>
      <c r="J5" s="20" t="s">
        <v>363</v>
      </c>
      <c r="K5" s="170"/>
      <c r="L5" s="20" t="s">
        <v>358</v>
      </c>
      <c r="M5" s="20" t="s">
        <v>358</v>
      </c>
      <c r="N5" s="20" t="s">
        <v>358</v>
      </c>
      <c r="O5" s="20" t="s">
        <v>363</v>
      </c>
    </row>
    <row r="6" spans="1:15" x14ac:dyDescent="0.2">
      <c r="B6" s="6"/>
      <c r="C6" s="2"/>
      <c r="D6" s="2" t="s">
        <v>33</v>
      </c>
      <c r="E6" s="257">
        <v>406646</v>
      </c>
      <c r="F6" s="194">
        <v>263570</v>
      </c>
      <c r="G6" s="244">
        <v>101051</v>
      </c>
      <c r="H6" s="194">
        <v>28497</v>
      </c>
      <c r="I6" s="194">
        <v>13042</v>
      </c>
      <c r="J6" s="233">
        <v>419688</v>
      </c>
      <c r="K6" s="175"/>
      <c r="L6" s="178">
        <v>0.64815588988948614</v>
      </c>
      <c r="M6" s="178">
        <v>0.24849869419593454</v>
      </c>
      <c r="N6" s="178">
        <v>7.0078151512617856E-2</v>
      </c>
      <c r="O6" s="234">
        <v>3.1075465583957608E-2</v>
      </c>
    </row>
    <row r="7" spans="1:15" x14ac:dyDescent="0.2">
      <c r="C7" s="1" t="s">
        <v>34</v>
      </c>
      <c r="D7" s="1" t="s">
        <v>35</v>
      </c>
      <c r="E7" s="258">
        <v>39454</v>
      </c>
      <c r="F7" s="144">
        <v>27051</v>
      </c>
      <c r="G7" s="146">
        <v>12103</v>
      </c>
      <c r="H7" s="144">
        <v>3728</v>
      </c>
      <c r="I7" s="183">
        <v>1</v>
      </c>
      <c r="J7" s="235">
        <v>39455</v>
      </c>
      <c r="K7" s="10"/>
      <c r="L7" s="179">
        <v>0.68563390277284941</v>
      </c>
      <c r="M7" s="180">
        <v>0.30676230546966088</v>
      </c>
      <c r="N7" s="180">
        <v>9.4489785573072443E-2</v>
      </c>
      <c r="O7" s="236">
        <v>2.5345330122924852E-5</v>
      </c>
    </row>
    <row r="8" spans="1:15" x14ac:dyDescent="0.2">
      <c r="C8" s="1" t="s">
        <v>36</v>
      </c>
      <c r="D8" s="1" t="s">
        <v>37</v>
      </c>
      <c r="E8" s="258">
        <v>39286</v>
      </c>
      <c r="F8" s="144">
        <v>27902</v>
      </c>
      <c r="G8" s="146">
        <v>12572</v>
      </c>
      <c r="H8" s="144">
        <v>5281</v>
      </c>
      <c r="I8" s="144">
        <v>2838</v>
      </c>
      <c r="J8" s="235">
        <v>42124</v>
      </c>
      <c r="K8" s="10"/>
      <c r="L8" s="179">
        <v>0.71022756198136738</v>
      </c>
      <c r="M8" s="180">
        <v>0.32001221809295932</v>
      </c>
      <c r="N8" s="180">
        <v>0.13442447691289519</v>
      </c>
      <c r="O8" s="236">
        <v>6.737251922894312E-2</v>
      </c>
    </row>
    <row r="9" spans="1:15" x14ac:dyDescent="0.2">
      <c r="C9" s="1" t="s">
        <v>38</v>
      </c>
      <c r="D9" s="1" t="s">
        <v>39</v>
      </c>
      <c r="E9" s="258">
        <v>1518</v>
      </c>
      <c r="F9" s="144">
        <v>816</v>
      </c>
      <c r="G9" s="146">
        <v>200</v>
      </c>
      <c r="H9" s="144">
        <v>62</v>
      </c>
      <c r="I9" s="144">
        <v>42</v>
      </c>
      <c r="J9" s="235">
        <v>1560</v>
      </c>
      <c r="K9" s="10"/>
      <c r="L9" s="179">
        <v>0.53754940711462451</v>
      </c>
      <c r="M9" s="180">
        <v>0.13175230566534915</v>
      </c>
      <c r="N9" s="180">
        <v>4.0843214756258232E-2</v>
      </c>
      <c r="O9" s="236">
        <v>2.6923076923076925E-2</v>
      </c>
    </row>
    <row r="10" spans="1:15" ht="18" x14ac:dyDescent="0.25">
      <c r="A10" s="23"/>
      <c r="C10" s="1" t="s">
        <v>40</v>
      </c>
      <c r="D10" s="1" t="s">
        <v>41</v>
      </c>
      <c r="E10" s="258">
        <v>60704</v>
      </c>
      <c r="F10" s="144">
        <v>43971</v>
      </c>
      <c r="G10" s="146">
        <v>17078</v>
      </c>
      <c r="H10" s="144">
        <v>729</v>
      </c>
      <c r="I10" s="144">
        <v>1182</v>
      </c>
      <c r="J10" s="235">
        <v>61886</v>
      </c>
      <c r="K10" s="10"/>
      <c r="L10" s="179">
        <v>0.72435094886663154</v>
      </c>
      <c r="M10" s="180">
        <v>0.2813323668950975</v>
      </c>
      <c r="N10" s="180">
        <v>1.2009093305218767E-2</v>
      </c>
      <c r="O10" s="236">
        <v>1.9099634812396987E-2</v>
      </c>
    </row>
    <row r="11" spans="1:15" x14ac:dyDescent="0.2">
      <c r="C11" s="1" t="s">
        <v>42</v>
      </c>
      <c r="D11" s="1" t="s">
        <v>43</v>
      </c>
      <c r="E11" s="258">
        <v>20267</v>
      </c>
      <c r="F11" s="144">
        <v>10082</v>
      </c>
      <c r="G11" s="146">
        <v>1889</v>
      </c>
      <c r="H11" s="144">
        <v>252</v>
      </c>
      <c r="I11" s="144">
        <v>3782</v>
      </c>
      <c r="J11" s="235">
        <v>24049</v>
      </c>
      <c r="K11" s="10"/>
      <c r="L11" s="179">
        <v>0.49745892337297082</v>
      </c>
      <c r="M11" s="180">
        <v>9.3205703853555047E-2</v>
      </c>
      <c r="N11" s="180">
        <v>1.2434006019637836E-2</v>
      </c>
      <c r="O11" s="236">
        <v>0.15726225622687015</v>
      </c>
    </row>
    <row r="12" spans="1:15" x14ac:dyDescent="0.2">
      <c r="C12" s="1" t="s">
        <v>44</v>
      </c>
      <c r="D12" s="1" t="s">
        <v>45</v>
      </c>
      <c r="E12" s="258">
        <v>54090</v>
      </c>
      <c r="F12" s="144">
        <v>36968</v>
      </c>
      <c r="G12" s="146">
        <v>13324</v>
      </c>
      <c r="H12" s="144">
        <v>3033</v>
      </c>
      <c r="I12" s="144">
        <v>1495</v>
      </c>
      <c r="J12" s="235">
        <v>55585</v>
      </c>
      <c r="K12" s="10"/>
      <c r="L12" s="179">
        <v>0.68345350342022559</v>
      </c>
      <c r="M12" s="180">
        <v>0.24633019042336846</v>
      </c>
      <c r="N12" s="180">
        <v>5.6073211314475874E-2</v>
      </c>
      <c r="O12" s="236">
        <v>2.6895745255014841E-2</v>
      </c>
    </row>
    <row r="13" spans="1:15" x14ac:dyDescent="0.2">
      <c r="C13" s="1" t="s">
        <v>46</v>
      </c>
      <c r="D13" s="1" t="s">
        <v>47</v>
      </c>
      <c r="E13" s="258">
        <v>27188</v>
      </c>
      <c r="F13" s="144">
        <v>13897</v>
      </c>
      <c r="G13" s="146">
        <v>2886</v>
      </c>
      <c r="H13" s="144">
        <v>394</v>
      </c>
      <c r="I13" s="144">
        <v>549</v>
      </c>
      <c r="J13" s="235">
        <v>27737</v>
      </c>
      <c r="K13" s="10"/>
      <c r="L13" s="179">
        <v>0.51114462262762983</v>
      </c>
      <c r="M13" s="180">
        <v>0.10614977195821686</v>
      </c>
      <c r="N13" s="180">
        <v>1.4491687509195232E-2</v>
      </c>
      <c r="O13" s="236">
        <v>1.9793056206511159E-2</v>
      </c>
    </row>
    <row r="14" spans="1:15" ht="18" x14ac:dyDescent="0.25">
      <c r="A14" s="23"/>
      <c r="C14" s="1" t="s">
        <v>48</v>
      </c>
      <c r="D14" s="1" t="s">
        <v>49</v>
      </c>
      <c r="E14" s="258">
        <v>34546</v>
      </c>
      <c r="F14" s="144">
        <v>18890</v>
      </c>
      <c r="G14" s="146">
        <v>4360</v>
      </c>
      <c r="H14" s="144">
        <v>294</v>
      </c>
      <c r="I14" s="144">
        <v>1818</v>
      </c>
      <c r="J14" s="235">
        <v>36364</v>
      </c>
      <c r="K14" s="10"/>
      <c r="L14" s="179">
        <v>0.5468071556764893</v>
      </c>
      <c r="M14" s="180">
        <v>0.12620853354947026</v>
      </c>
      <c r="N14" s="180">
        <v>8.5103919411798762E-3</v>
      </c>
      <c r="O14" s="236">
        <v>4.9994500054999447E-2</v>
      </c>
    </row>
    <row r="15" spans="1:15" x14ac:dyDescent="0.2">
      <c r="C15" s="1" t="s">
        <v>50</v>
      </c>
      <c r="D15" s="1" t="s">
        <v>51</v>
      </c>
      <c r="E15" s="258">
        <v>40560</v>
      </c>
      <c r="F15" s="144">
        <v>29965</v>
      </c>
      <c r="G15" s="146">
        <v>14830</v>
      </c>
      <c r="H15" s="144">
        <v>5386</v>
      </c>
      <c r="I15" s="144">
        <v>23</v>
      </c>
      <c r="J15" s="235">
        <v>40583</v>
      </c>
      <c r="K15" s="10"/>
      <c r="L15" s="179">
        <v>0.73878205128205132</v>
      </c>
      <c r="M15" s="180">
        <v>0.36563116370808679</v>
      </c>
      <c r="N15" s="180">
        <v>0.13279092702169626</v>
      </c>
      <c r="O15" s="236">
        <v>5.6673976788310381E-4</v>
      </c>
    </row>
    <row r="16" spans="1:15" x14ac:dyDescent="0.2">
      <c r="C16" s="1" t="s">
        <v>52</v>
      </c>
      <c r="D16" s="1" t="s">
        <v>53</v>
      </c>
      <c r="E16" s="258">
        <v>45734</v>
      </c>
      <c r="F16" s="144">
        <v>32674</v>
      </c>
      <c r="G16" s="146">
        <v>16620</v>
      </c>
      <c r="H16" s="144">
        <v>9052</v>
      </c>
      <c r="I16" s="144">
        <v>606</v>
      </c>
      <c r="J16" s="235">
        <v>46340</v>
      </c>
      <c r="K16" s="10"/>
      <c r="L16" s="179">
        <v>0.71443564962609873</v>
      </c>
      <c r="M16" s="180">
        <v>0.36340578125683298</v>
      </c>
      <c r="N16" s="180">
        <v>0.19792714391918484</v>
      </c>
      <c r="O16" s="236">
        <v>1.3077255071212775E-2</v>
      </c>
    </row>
    <row r="17" spans="1:15" x14ac:dyDescent="0.2">
      <c r="C17" s="4" t="s">
        <v>54</v>
      </c>
      <c r="D17" s="4" t="s">
        <v>55</v>
      </c>
      <c r="E17" s="259">
        <v>43299</v>
      </c>
      <c r="F17" s="196">
        <v>21354</v>
      </c>
      <c r="G17" s="245">
        <v>5189</v>
      </c>
      <c r="H17" s="196">
        <v>286</v>
      </c>
      <c r="I17" s="196">
        <v>706</v>
      </c>
      <c r="J17" s="237">
        <v>44005</v>
      </c>
      <c r="K17" s="13"/>
      <c r="L17" s="181">
        <v>0.49317536201759854</v>
      </c>
      <c r="M17" s="182">
        <v>0.11984110487540128</v>
      </c>
      <c r="N17" s="182">
        <v>6.605233377214254E-3</v>
      </c>
      <c r="O17" s="238">
        <v>1.6043631405522101E-2</v>
      </c>
    </row>
    <row r="18" spans="1:15" x14ac:dyDescent="0.2">
      <c r="C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5" x14ac:dyDescent="0.2">
      <c r="C19" s="1"/>
      <c r="E19" s="163" t="s">
        <v>364</v>
      </c>
      <c r="F19" s="29"/>
      <c r="G19" s="29"/>
      <c r="H19" s="29"/>
    </row>
    <row r="20" spans="1:15" ht="39.75" x14ac:dyDescent="0.2">
      <c r="B20" s="7"/>
      <c r="C20" s="4" t="s">
        <v>23</v>
      </c>
      <c r="D20" s="28" t="s">
        <v>265</v>
      </c>
      <c r="E20" s="164" t="s">
        <v>25</v>
      </c>
      <c r="F20" s="164" t="s">
        <v>26</v>
      </c>
      <c r="G20" s="164" t="s">
        <v>226</v>
      </c>
      <c r="H20" s="164" t="s">
        <v>365</v>
      </c>
      <c r="O20" s="239"/>
    </row>
    <row r="21" spans="1:15" x14ac:dyDescent="0.2">
      <c r="C21" s="1"/>
      <c r="E21" s="184" t="s">
        <v>366</v>
      </c>
      <c r="F21" s="184" t="s">
        <v>367</v>
      </c>
      <c r="G21" s="184" t="s">
        <v>368</v>
      </c>
      <c r="H21" s="184" t="s">
        <v>369</v>
      </c>
      <c r="O21" s="39"/>
    </row>
    <row r="22" spans="1:15" x14ac:dyDescent="0.2">
      <c r="C22" s="2"/>
      <c r="D22" s="2" t="s">
        <v>33</v>
      </c>
      <c r="E22" s="257">
        <v>194798.05583333332</v>
      </c>
      <c r="F22" s="147">
        <v>1.996527777777778E-2</v>
      </c>
      <c r="G22" s="148">
        <v>4.0462962962962958E-2</v>
      </c>
      <c r="H22" s="194">
        <v>61541.076111111106</v>
      </c>
      <c r="O22" s="240"/>
    </row>
    <row r="23" spans="1:15" x14ac:dyDescent="0.2">
      <c r="C23" s="1" t="s">
        <v>34</v>
      </c>
      <c r="D23" s="1" t="s">
        <v>35</v>
      </c>
      <c r="E23" s="258">
        <v>19876.778333333332</v>
      </c>
      <c r="F23" s="279">
        <v>2.0995370370370373E-2</v>
      </c>
      <c r="G23" s="242">
        <v>4.05787037037037E-2</v>
      </c>
      <c r="H23" s="144">
        <v>6394.6588888888891</v>
      </c>
      <c r="O23" s="241"/>
    </row>
    <row r="24" spans="1:15" x14ac:dyDescent="0.2">
      <c r="C24" s="1" t="s">
        <v>36</v>
      </c>
      <c r="D24" s="1" t="s">
        <v>37</v>
      </c>
      <c r="E24" s="258">
        <v>22896.424444444441</v>
      </c>
      <c r="F24" s="279">
        <v>2.4282407407407409E-2</v>
      </c>
      <c r="G24" s="242">
        <v>5.2789351851851851E-2</v>
      </c>
      <c r="H24" s="144">
        <v>9095.2177777777779</v>
      </c>
      <c r="O24" s="241"/>
    </row>
    <row r="25" spans="1:15" x14ac:dyDescent="0.2">
      <c r="C25" s="1" t="s">
        <v>38</v>
      </c>
      <c r="D25" s="1" t="s">
        <v>39</v>
      </c>
      <c r="E25" s="258">
        <v>524.86833333333334</v>
      </c>
      <c r="F25" s="279">
        <v>1.4409722222222221E-2</v>
      </c>
      <c r="G25" s="242">
        <v>2.4907407407407406E-2</v>
      </c>
      <c r="H25" s="144">
        <v>86.185000000000002</v>
      </c>
      <c r="O25" s="241"/>
    </row>
    <row r="26" spans="1:15" ht="18" x14ac:dyDescent="0.25">
      <c r="A26" s="23"/>
      <c r="C26" s="1" t="s">
        <v>40</v>
      </c>
      <c r="D26" s="1" t="s">
        <v>41</v>
      </c>
      <c r="E26" s="258">
        <v>24161.08</v>
      </c>
      <c r="F26" s="279">
        <v>1.6585648148148148E-2</v>
      </c>
      <c r="G26" s="242">
        <v>2.8773148148148145E-2</v>
      </c>
      <c r="H26" s="144">
        <v>2998.5899999999997</v>
      </c>
      <c r="O26" s="241"/>
    </row>
    <row r="27" spans="1:15" x14ac:dyDescent="0.2">
      <c r="C27" s="1" t="s">
        <v>42</v>
      </c>
      <c r="D27" s="1" t="s">
        <v>43</v>
      </c>
      <c r="E27" s="258">
        <v>6022.7908333333335</v>
      </c>
      <c r="F27" s="279">
        <v>1.238425925925926E-2</v>
      </c>
      <c r="G27" s="242">
        <v>2.0208333333333335E-2</v>
      </c>
      <c r="H27" s="144">
        <v>469.46944444444449</v>
      </c>
      <c r="O27" s="241"/>
    </row>
    <row r="28" spans="1:15" x14ac:dyDescent="0.2">
      <c r="C28" s="1" t="s">
        <v>44</v>
      </c>
      <c r="D28" s="1" t="s">
        <v>45</v>
      </c>
      <c r="E28" s="258">
        <v>23749.683888888892</v>
      </c>
      <c r="F28" s="279">
        <v>1.8298611111111113E-2</v>
      </c>
      <c r="G28" s="242">
        <v>3.2071759259259258E-2</v>
      </c>
      <c r="H28" s="144">
        <v>5549.7866666666669</v>
      </c>
      <c r="O28" s="241"/>
    </row>
    <row r="29" spans="1:15" x14ac:dyDescent="0.2">
      <c r="C29" s="1" t="s">
        <v>46</v>
      </c>
      <c r="D29" s="1" t="s">
        <v>47</v>
      </c>
      <c r="E29" s="258">
        <v>8325.1830555555553</v>
      </c>
      <c r="F29" s="279">
        <v>1.275462962962963E-2</v>
      </c>
      <c r="G29" s="242">
        <v>2.1342592592592594E-2</v>
      </c>
      <c r="H29" s="144">
        <v>742.35861111111114</v>
      </c>
      <c r="O29" s="241"/>
    </row>
    <row r="30" spans="1:15" ht="18" x14ac:dyDescent="0.25">
      <c r="A30" s="23"/>
      <c r="C30" s="1" t="s">
        <v>48</v>
      </c>
      <c r="D30" s="1" t="s">
        <v>49</v>
      </c>
      <c r="E30" s="258">
        <v>10797.984999999999</v>
      </c>
      <c r="F30" s="279">
        <v>1.3020833333333334E-2</v>
      </c>
      <c r="G30" s="242">
        <v>2.269675925925926E-2</v>
      </c>
      <c r="H30" s="144">
        <v>856.30972222222226</v>
      </c>
      <c r="O30" s="241"/>
    </row>
    <row r="31" spans="1:15" x14ac:dyDescent="0.2">
      <c r="C31" s="1" t="s">
        <v>50</v>
      </c>
      <c r="D31" s="1" t="s">
        <v>51</v>
      </c>
      <c r="E31" s="258">
        <v>26224.609166666669</v>
      </c>
      <c r="F31" s="279">
        <v>2.6944444444444441E-2</v>
      </c>
      <c r="G31" s="242">
        <v>5.1701388888888894E-2</v>
      </c>
      <c r="H31" s="144">
        <v>11465.793055555556</v>
      </c>
      <c r="O31" s="241"/>
    </row>
    <row r="32" spans="1:15" x14ac:dyDescent="0.2">
      <c r="C32" s="1" t="s">
        <v>52</v>
      </c>
      <c r="D32" s="1" t="s">
        <v>53</v>
      </c>
      <c r="E32" s="258">
        <v>39237.935277777775</v>
      </c>
      <c r="F32" s="279">
        <v>3.5752314814814813E-2</v>
      </c>
      <c r="G32" s="242">
        <v>9.677083333333332E-2</v>
      </c>
      <c r="H32" s="144">
        <v>22940.904722222225</v>
      </c>
      <c r="O32" s="241"/>
    </row>
    <row r="33" spans="2:15" x14ac:dyDescent="0.2">
      <c r="C33" s="4" t="s">
        <v>54</v>
      </c>
      <c r="D33" s="4" t="s">
        <v>55</v>
      </c>
      <c r="E33" s="259">
        <v>12980.717500000001</v>
      </c>
      <c r="F33" s="280">
        <v>1.2488425925925925E-2</v>
      </c>
      <c r="G33" s="243">
        <v>2.2233796296296297E-2</v>
      </c>
      <c r="H33" s="196">
        <v>941.80222222222221</v>
      </c>
      <c r="O33" s="241"/>
    </row>
    <row r="34" spans="2:15" x14ac:dyDescent="0.2">
      <c r="B34" s="8"/>
      <c r="C34" s="49" t="s">
        <v>76</v>
      </c>
      <c r="D34" s="27" t="s">
        <v>77</v>
      </c>
    </row>
    <row r="35" spans="2:15" x14ac:dyDescent="0.2">
      <c r="B35" s="8"/>
      <c r="C35" s="1"/>
      <c r="D35" s="50" t="s">
        <v>78</v>
      </c>
    </row>
    <row r="36" spans="2:15" x14ac:dyDescent="0.2">
      <c r="B36" s="8"/>
      <c r="C36" s="49">
        <v>1</v>
      </c>
      <c r="D36" s="101" t="s">
        <v>79</v>
      </c>
    </row>
  </sheetData>
  <conditionalFormatting sqref="F22:G33">
    <cfRule type="cellIs" dxfId="3" priority="1" operator="between">
      <formula>0.00001</formula>
      <formula>0.04166</formula>
    </cfRule>
  </conditionalFormatting>
  <hyperlinks>
    <hyperlink ref="D35" location="Introduction!A1" display="Introduction" xr:uid="{C9B17E61-8AE1-43F7-B792-534CFEDA22AF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758D9-9863-47D9-B06F-2EBCD25DB4B7}">
  <sheetPr codeName="Sheet6"/>
  <dimension ref="A1:N37"/>
  <sheetViews>
    <sheetView workbookViewId="0">
      <pane xSplit="4" topLeftCell="E1" activePane="topRight" state="frozen"/>
      <selection activeCell="A12" sqref="A1:XFD1048576"/>
      <selection pane="topRight" activeCell="E1" sqref="E1"/>
    </sheetView>
  </sheetViews>
  <sheetFormatPr defaultColWidth="9.42578125" defaultRowHeight="12.75" x14ac:dyDescent="0.2"/>
  <cols>
    <col min="1" max="2" width="1.5703125" style="5" customWidth="1"/>
    <col min="3" max="3" width="5.42578125" style="5" bestFit="1" customWidth="1"/>
    <col min="4" max="4" width="17.42578125" style="1" customWidth="1"/>
    <col min="5" max="5" width="9.5703125" style="5" customWidth="1"/>
    <col min="6" max="6" width="1.5703125" style="5" customWidth="1"/>
    <col min="7" max="7" width="9" style="5" customWidth="1"/>
    <col min="8" max="8" width="8.5703125" style="5" customWidth="1"/>
    <col min="9" max="9" width="11.5703125" style="5" customWidth="1"/>
    <col min="10" max="10" width="1.5703125" style="5" customWidth="1"/>
    <col min="11" max="14" width="10.5703125" style="5" customWidth="1"/>
  </cols>
  <sheetData>
    <row r="1" spans="1:14" ht="18.75" x14ac:dyDescent="0.25">
      <c r="A1" s="36" t="s">
        <v>248</v>
      </c>
      <c r="E1" s="36" t="s">
        <v>22</v>
      </c>
      <c r="F1" s="15"/>
      <c r="G1" s="15"/>
      <c r="H1" s="16"/>
      <c r="M1"/>
      <c r="N1"/>
    </row>
    <row r="2" spans="1:14" ht="15.75" x14ac:dyDescent="0.25">
      <c r="A2" s="115" t="s">
        <v>449</v>
      </c>
      <c r="C2" s="1"/>
      <c r="E2" s="29" t="s">
        <v>391</v>
      </c>
      <c r="F2" s="29"/>
      <c r="G2" s="29"/>
      <c r="H2" s="29"/>
      <c r="I2" s="29"/>
      <c r="J2" s="12"/>
      <c r="K2" s="29" t="s">
        <v>249</v>
      </c>
      <c r="L2" s="29"/>
      <c r="M2" s="29"/>
      <c r="N2" s="29"/>
    </row>
    <row r="3" spans="1:14" s="5" customFormat="1" x14ac:dyDescent="0.2">
      <c r="B3" s="6"/>
      <c r="D3" s="1"/>
      <c r="E3" s="162"/>
      <c r="F3" s="162"/>
      <c r="G3" s="163" t="s">
        <v>225</v>
      </c>
      <c r="H3" s="29"/>
      <c r="I3" s="29"/>
      <c r="J3" s="1"/>
      <c r="K3" s="173"/>
      <c r="L3" s="168"/>
      <c r="M3" s="174" t="s">
        <v>247</v>
      </c>
      <c r="N3" s="43" t="s">
        <v>234</v>
      </c>
    </row>
    <row r="4" spans="1:14" ht="39.75" x14ac:dyDescent="0.2">
      <c r="C4" s="4" t="s">
        <v>23</v>
      </c>
      <c r="D4" s="28" t="s">
        <v>265</v>
      </c>
      <c r="E4" s="164" t="s">
        <v>24</v>
      </c>
      <c r="F4" s="165"/>
      <c r="G4" s="164" t="s">
        <v>25</v>
      </c>
      <c r="H4" s="164" t="s">
        <v>26</v>
      </c>
      <c r="I4" s="166" t="s">
        <v>226</v>
      </c>
      <c r="J4" s="169"/>
      <c r="K4" s="164" t="s">
        <v>239</v>
      </c>
      <c r="L4" s="164" t="s">
        <v>240</v>
      </c>
      <c r="M4" s="164" t="s">
        <v>241</v>
      </c>
      <c r="N4" s="166" t="s">
        <v>242</v>
      </c>
    </row>
    <row r="5" spans="1:14" s="5" customFormat="1" x14ac:dyDescent="0.2">
      <c r="C5" s="1"/>
      <c r="D5" s="1"/>
      <c r="E5" s="184" t="s">
        <v>227</v>
      </c>
      <c r="F5" s="167"/>
      <c r="G5" s="184" t="s">
        <v>228</v>
      </c>
      <c r="H5" s="184" t="s">
        <v>229</v>
      </c>
      <c r="I5" s="184" t="s">
        <v>230</v>
      </c>
      <c r="J5" s="170"/>
      <c r="K5" s="43" t="s">
        <v>243</v>
      </c>
      <c r="L5" s="43" t="s">
        <v>244</v>
      </c>
      <c r="M5" s="43" t="s">
        <v>245</v>
      </c>
      <c r="N5" s="43" t="s">
        <v>246</v>
      </c>
    </row>
    <row r="6" spans="1:14" x14ac:dyDescent="0.2">
      <c r="B6" s="6"/>
      <c r="C6" s="2"/>
      <c r="D6" s="2" t="s">
        <v>33</v>
      </c>
      <c r="E6" s="68">
        <v>31260</v>
      </c>
      <c r="F6" s="171"/>
      <c r="G6" s="68">
        <v>33059.666666666672</v>
      </c>
      <c r="H6" s="153">
        <v>4.4062499999999998E-2</v>
      </c>
      <c r="I6" s="147">
        <v>0.10429398148148147</v>
      </c>
      <c r="J6" s="175"/>
      <c r="K6" s="178">
        <v>0.11051144860589546</v>
      </c>
      <c r="L6" s="178">
        <v>0.33247814961284106</v>
      </c>
      <c r="M6" s="178">
        <v>0.40458608886377989</v>
      </c>
      <c r="N6" s="178">
        <v>0.15242431291748362</v>
      </c>
    </row>
    <row r="7" spans="1:14" x14ac:dyDescent="0.2">
      <c r="C7" s="1" t="s">
        <v>34</v>
      </c>
      <c r="D7" s="1" t="s">
        <v>35</v>
      </c>
      <c r="E7" s="69">
        <v>2170</v>
      </c>
      <c r="F7" s="74"/>
      <c r="G7" s="70">
        <v>1700.6002777777778</v>
      </c>
      <c r="H7" s="209">
        <v>3.2650462962962964E-2</v>
      </c>
      <c r="I7" s="149">
        <v>0.11487268518518517</v>
      </c>
      <c r="J7" s="10"/>
      <c r="K7" s="179">
        <v>0.2122247781794282</v>
      </c>
      <c r="L7" s="179">
        <v>0.5492605980939862</v>
      </c>
      <c r="M7" s="180">
        <v>0.12237923102201774</v>
      </c>
      <c r="N7" s="180">
        <v>0.11613539270456787</v>
      </c>
    </row>
    <row r="8" spans="1:14" x14ac:dyDescent="0.2">
      <c r="C8" s="1" t="s">
        <v>36</v>
      </c>
      <c r="D8" s="1" t="s">
        <v>37</v>
      </c>
      <c r="E8" s="69">
        <v>3321</v>
      </c>
      <c r="F8" s="74"/>
      <c r="G8" s="70">
        <v>3340.4222222222224</v>
      </c>
      <c r="H8" s="209">
        <v>4.1909722222222223E-2</v>
      </c>
      <c r="I8" s="149">
        <v>0.10315972222222224</v>
      </c>
      <c r="J8" s="10"/>
      <c r="K8" s="179">
        <v>2.967246167307034E-2</v>
      </c>
      <c r="L8" s="179">
        <v>0.3331684863240385</v>
      </c>
      <c r="M8" s="180">
        <v>0.38151938220413134</v>
      </c>
      <c r="N8" s="180">
        <v>0.25563966979875985</v>
      </c>
    </row>
    <row r="9" spans="1:14" x14ac:dyDescent="0.2">
      <c r="C9" s="1" t="s">
        <v>38</v>
      </c>
      <c r="D9" s="1" t="s">
        <v>39</v>
      </c>
      <c r="E9" s="96">
        <v>3</v>
      </c>
      <c r="F9" s="10"/>
      <c r="G9" s="70">
        <v>0.38555555555555554</v>
      </c>
      <c r="H9" s="209">
        <v>5.3587962962962964E-3</v>
      </c>
      <c r="I9" s="149">
        <v>6.0069444444444441E-3</v>
      </c>
      <c r="J9" s="10"/>
      <c r="K9" s="179">
        <v>1.3698630136986301E-2</v>
      </c>
      <c r="L9" s="179">
        <v>0.11643835616438356</v>
      </c>
      <c r="M9" s="180">
        <v>0.70547945205479456</v>
      </c>
      <c r="N9" s="180">
        <v>0.16438356164383561</v>
      </c>
    </row>
    <row r="10" spans="1:14" ht="18" x14ac:dyDescent="0.25">
      <c r="A10" s="23"/>
      <c r="C10" s="1" t="s">
        <v>40</v>
      </c>
      <c r="D10" s="1" t="s">
        <v>41</v>
      </c>
      <c r="E10" s="69">
        <v>3142</v>
      </c>
      <c r="F10" s="74"/>
      <c r="G10" s="70">
        <v>2211.9902777777775</v>
      </c>
      <c r="H10" s="209">
        <v>2.9328703703703704E-2</v>
      </c>
      <c r="I10" s="149">
        <v>6.267361111111111E-2</v>
      </c>
      <c r="J10" s="10"/>
      <c r="K10" s="179">
        <v>9.1648009344884651E-2</v>
      </c>
      <c r="L10" s="179">
        <v>0.1989194977124501</v>
      </c>
      <c r="M10" s="180">
        <v>0.55991433855738348</v>
      </c>
      <c r="N10" s="180">
        <v>0.14951815438528179</v>
      </c>
    </row>
    <row r="11" spans="1:14" x14ac:dyDescent="0.2">
      <c r="C11" s="1" t="s">
        <v>42</v>
      </c>
      <c r="D11" s="1" t="s">
        <v>43</v>
      </c>
      <c r="E11" s="69">
        <v>1085</v>
      </c>
      <c r="F11" s="74"/>
      <c r="G11" s="70">
        <v>860.56972222222225</v>
      </c>
      <c r="H11" s="209">
        <v>3.3043981481481487E-2</v>
      </c>
      <c r="I11" s="149">
        <v>7.4837962962962953E-2</v>
      </c>
      <c r="J11" s="10"/>
      <c r="K11" s="179">
        <v>3.0840400925212029E-2</v>
      </c>
      <c r="L11" s="179">
        <v>0.30531996915959908</v>
      </c>
      <c r="M11" s="180">
        <v>0.49370341814443586</v>
      </c>
      <c r="N11" s="180">
        <v>0.17013621177075303</v>
      </c>
    </row>
    <row r="12" spans="1:14" x14ac:dyDescent="0.2">
      <c r="C12" s="1" t="s">
        <v>44</v>
      </c>
      <c r="D12" s="1" t="s">
        <v>45</v>
      </c>
      <c r="E12" s="69">
        <v>2894</v>
      </c>
      <c r="F12" s="74"/>
      <c r="G12" s="70">
        <v>2519.0005555555554</v>
      </c>
      <c r="H12" s="209">
        <v>3.6273148148148145E-2</v>
      </c>
      <c r="I12" s="149">
        <v>8.1099537037037039E-2</v>
      </c>
      <c r="J12" s="10"/>
      <c r="K12" s="179">
        <v>0.11207027108889898</v>
      </c>
      <c r="L12" s="179">
        <v>0.28179110505325861</v>
      </c>
      <c r="M12" s="180">
        <v>0.55575748397193192</v>
      </c>
      <c r="N12" s="180">
        <v>5.0381139885910448E-2</v>
      </c>
    </row>
    <row r="13" spans="1:14" x14ac:dyDescent="0.2">
      <c r="C13" s="1" t="s">
        <v>46</v>
      </c>
      <c r="D13" s="1" t="s">
        <v>47</v>
      </c>
      <c r="E13" s="69">
        <v>427</v>
      </c>
      <c r="F13" s="74"/>
      <c r="G13" s="70">
        <v>491.39277777777778</v>
      </c>
      <c r="H13" s="209">
        <v>4.7951388888888891E-2</v>
      </c>
      <c r="I13" s="149">
        <v>9.0891203703703696E-2</v>
      </c>
      <c r="J13" s="10"/>
      <c r="K13" s="179">
        <v>5.4253181513730743E-2</v>
      </c>
      <c r="L13" s="179">
        <v>0.32775173029694127</v>
      </c>
      <c r="M13" s="180">
        <v>0.3724045545880777</v>
      </c>
      <c r="N13" s="180">
        <v>0.24559053360125027</v>
      </c>
    </row>
    <row r="14" spans="1:14" ht="18" x14ac:dyDescent="0.25">
      <c r="A14" s="23"/>
      <c r="C14" s="1" t="s">
        <v>48</v>
      </c>
      <c r="D14" s="1" t="s">
        <v>49</v>
      </c>
      <c r="E14" s="69">
        <v>4807</v>
      </c>
      <c r="F14" s="74"/>
      <c r="G14" s="70">
        <v>10182.9725</v>
      </c>
      <c r="H14" s="209">
        <v>8.8263888888888878E-2</v>
      </c>
      <c r="I14" s="149">
        <v>0.21240740740740741</v>
      </c>
      <c r="J14" s="10"/>
      <c r="K14" s="179">
        <v>7.0869795810129935E-2</v>
      </c>
      <c r="L14" s="179">
        <v>0.26272871917263324</v>
      </c>
      <c r="M14" s="180">
        <v>0.49966852293821268</v>
      </c>
      <c r="N14" s="180">
        <v>0.16673296207902413</v>
      </c>
    </row>
    <row r="15" spans="1:14" x14ac:dyDescent="0.2">
      <c r="C15" s="1" t="s">
        <v>50</v>
      </c>
      <c r="D15" s="1" t="s">
        <v>51</v>
      </c>
      <c r="E15" s="69">
        <v>5574</v>
      </c>
      <c r="F15" s="74"/>
      <c r="G15" s="70">
        <v>5181.63</v>
      </c>
      <c r="H15" s="209">
        <v>3.8738425925925926E-2</v>
      </c>
      <c r="I15" s="149">
        <v>9.1041666666666674E-2</v>
      </c>
      <c r="J15" s="10"/>
      <c r="K15" s="179">
        <v>0.12975818140209017</v>
      </c>
      <c r="L15" s="179">
        <v>0.53329773438095962</v>
      </c>
      <c r="M15" s="180">
        <v>0.30269280646883823</v>
      </c>
      <c r="N15" s="180">
        <v>3.4251277748111986E-2</v>
      </c>
    </row>
    <row r="16" spans="1:14" x14ac:dyDescent="0.2">
      <c r="C16" s="1" t="s">
        <v>52</v>
      </c>
      <c r="D16" s="1" t="s">
        <v>53</v>
      </c>
      <c r="E16" s="69">
        <v>3320</v>
      </c>
      <c r="F16" s="74"/>
      <c r="G16" s="70">
        <v>2302.7750000000001</v>
      </c>
      <c r="H16" s="209">
        <v>2.8900462962962961E-2</v>
      </c>
      <c r="I16" s="149">
        <v>6.6226851851851856E-2</v>
      </c>
      <c r="J16" s="10"/>
      <c r="K16" s="179">
        <v>0.16103197407837622</v>
      </c>
      <c r="L16" s="179">
        <v>0.48071162193556277</v>
      </c>
      <c r="M16" s="180">
        <v>0.21886654031912942</v>
      </c>
      <c r="N16" s="180">
        <v>0.1393898636669316</v>
      </c>
    </row>
    <row r="17" spans="1:14" x14ac:dyDescent="0.2">
      <c r="C17" s="4" t="s">
        <v>54</v>
      </c>
      <c r="D17" s="4" t="s">
        <v>55</v>
      </c>
      <c r="E17" s="71">
        <v>4517</v>
      </c>
      <c r="F17" s="73"/>
      <c r="G17" s="188">
        <v>4267.9277777777779</v>
      </c>
      <c r="H17" s="210">
        <v>3.936342592592592E-2</v>
      </c>
      <c r="I17" s="151">
        <v>8.1516203703703702E-2</v>
      </c>
      <c r="J17" s="13"/>
      <c r="K17" s="181">
        <v>0.22558199467399709</v>
      </c>
      <c r="L17" s="181">
        <v>4.8191736105145606E-2</v>
      </c>
      <c r="M17" s="182">
        <v>0.49566188471780775</v>
      </c>
      <c r="N17" s="182">
        <v>0.23056438450304956</v>
      </c>
    </row>
    <row r="18" spans="1:14" x14ac:dyDescent="0.2">
      <c r="C18" s="1"/>
      <c r="E18" s="76"/>
      <c r="F18" s="76"/>
      <c r="G18" s="143"/>
      <c r="H18" s="143"/>
      <c r="I18" s="76"/>
      <c r="J18" s="51"/>
      <c r="K18" s="82"/>
      <c r="L18" s="82"/>
      <c r="M18" s="172"/>
    </row>
    <row r="19" spans="1:14" x14ac:dyDescent="0.2">
      <c r="C19" s="1"/>
      <c r="E19" s="29" t="s">
        <v>231</v>
      </c>
      <c r="F19" s="29"/>
      <c r="G19" s="29"/>
      <c r="H19" s="29"/>
      <c r="I19" s="29"/>
      <c r="J19" s="29"/>
      <c r="K19" s="29"/>
      <c r="L19" s="29"/>
      <c r="M19" s="29"/>
      <c r="N19" s="29"/>
    </row>
    <row r="20" spans="1:14" x14ac:dyDescent="0.2">
      <c r="C20" s="1"/>
      <c r="E20" s="162"/>
      <c r="F20" s="162"/>
      <c r="G20" s="163" t="s">
        <v>232</v>
      </c>
      <c r="H20" s="29"/>
      <c r="I20" s="29"/>
      <c r="J20" s="34"/>
      <c r="K20" s="163" t="s">
        <v>238</v>
      </c>
      <c r="L20" s="168"/>
      <c r="M20" s="168"/>
      <c r="N20" s="168"/>
    </row>
    <row r="21" spans="1:14" ht="39.75" x14ac:dyDescent="0.2">
      <c r="B21" s="7"/>
      <c r="C21" s="4" t="s">
        <v>23</v>
      </c>
      <c r="D21" s="28" t="s">
        <v>265</v>
      </c>
      <c r="E21" s="164" t="s">
        <v>233</v>
      </c>
      <c r="F21" s="165"/>
      <c r="G21" s="164" t="s">
        <v>25</v>
      </c>
      <c r="H21" s="164" t="s">
        <v>26</v>
      </c>
      <c r="I21" s="166" t="s">
        <v>226</v>
      </c>
      <c r="J21" s="34"/>
      <c r="K21" s="164" t="s">
        <v>239</v>
      </c>
      <c r="L21" s="164" t="s">
        <v>240</v>
      </c>
      <c r="M21" s="164" t="s">
        <v>241</v>
      </c>
      <c r="N21" s="166" t="s">
        <v>242</v>
      </c>
    </row>
    <row r="22" spans="1:14" x14ac:dyDescent="0.2">
      <c r="C22" s="1"/>
      <c r="E22" s="184" t="s">
        <v>234</v>
      </c>
      <c r="F22" s="167"/>
      <c r="G22" s="184" t="s">
        <v>235</v>
      </c>
      <c r="H22" s="184" t="s">
        <v>236</v>
      </c>
      <c r="I22" s="184" t="s">
        <v>237</v>
      </c>
      <c r="J22" s="34"/>
      <c r="K22" s="43" t="s">
        <v>243</v>
      </c>
      <c r="L22" s="43" t="s">
        <v>244</v>
      </c>
      <c r="M22" s="43" t="s">
        <v>245</v>
      </c>
      <c r="N22" s="43" t="s">
        <v>246</v>
      </c>
    </row>
    <row r="23" spans="1:14" x14ac:dyDescent="0.2">
      <c r="C23" s="2"/>
      <c r="D23" s="2" t="s">
        <v>33</v>
      </c>
      <c r="E23" s="171">
        <v>150455</v>
      </c>
      <c r="F23" s="76"/>
      <c r="G23" s="171">
        <v>102288.80944444443</v>
      </c>
      <c r="H23" s="153">
        <v>2.8333333333333332E-2</v>
      </c>
      <c r="I23" s="147">
        <v>7.1527777777777787E-2</v>
      </c>
      <c r="J23" s="76"/>
      <c r="K23" s="139">
        <v>16627</v>
      </c>
      <c r="L23" s="139">
        <v>50023</v>
      </c>
      <c r="M23" s="139">
        <v>60872</v>
      </c>
      <c r="N23" s="139">
        <v>22933</v>
      </c>
    </row>
    <row r="24" spans="1:14" x14ac:dyDescent="0.2">
      <c r="C24" s="1" t="s">
        <v>34</v>
      </c>
      <c r="D24" s="1" t="s">
        <v>35</v>
      </c>
      <c r="E24" s="74">
        <v>15215</v>
      </c>
      <c r="F24" s="76"/>
      <c r="G24" s="82">
        <v>10539.936388888889</v>
      </c>
      <c r="H24" s="209">
        <v>2.8865740740740744E-2</v>
      </c>
      <c r="I24" s="149">
        <v>9.6041666666666678E-2</v>
      </c>
      <c r="J24" s="76"/>
      <c r="K24" s="289">
        <v>3229</v>
      </c>
      <c r="L24" s="289">
        <v>8357</v>
      </c>
      <c r="M24" s="140">
        <v>1862</v>
      </c>
      <c r="N24" s="140">
        <v>1767</v>
      </c>
    </row>
    <row r="25" spans="1:14" x14ac:dyDescent="0.2">
      <c r="C25" s="1" t="s">
        <v>36</v>
      </c>
      <c r="D25" s="1" t="s">
        <v>37</v>
      </c>
      <c r="E25" s="74">
        <v>26287</v>
      </c>
      <c r="F25" s="76"/>
      <c r="G25" s="82">
        <v>16927.095555555556</v>
      </c>
      <c r="H25" s="209">
        <v>2.6828703703703702E-2</v>
      </c>
      <c r="I25" s="149">
        <v>6.9097222222222227E-2</v>
      </c>
      <c r="J25" s="76"/>
      <c r="K25" s="289">
        <v>780</v>
      </c>
      <c r="L25" s="289">
        <v>8758</v>
      </c>
      <c r="M25" s="140">
        <v>10029</v>
      </c>
      <c r="N25" s="140">
        <v>6720</v>
      </c>
    </row>
    <row r="26" spans="1:14" x14ac:dyDescent="0.2">
      <c r="C26" s="1" t="s">
        <v>38</v>
      </c>
      <c r="D26" s="1" t="s">
        <v>39</v>
      </c>
      <c r="E26" s="74">
        <v>146</v>
      </c>
      <c r="F26" s="76"/>
      <c r="G26" s="82">
        <v>132.32555555555555</v>
      </c>
      <c r="H26" s="209">
        <v>3.7766203703703705E-2</v>
      </c>
      <c r="I26" s="149">
        <v>0.10817129629629631</v>
      </c>
      <c r="J26" s="76"/>
      <c r="K26" s="289">
        <v>2</v>
      </c>
      <c r="L26" s="289">
        <v>17</v>
      </c>
      <c r="M26" s="140">
        <v>103</v>
      </c>
      <c r="N26" s="140">
        <v>24</v>
      </c>
    </row>
    <row r="27" spans="1:14" ht="18" x14ac:dyDescent="0.25">
      <c r="A27" s="23"/>
      <c r="C27" s="1" t="s">
        <v>40</v>
      </c>
      <c r="D27" s="1" t="s">
        <v>41</v>
      </c>
      <c r="E27" s="74">
        <v>20546</v>
      </c>
      <c r="F27" s="76"/>
      <c r="G27" s="82">
        <v>10008.256111111112</v>
      </c>
      <c r="H27" s="209">
        <v>2.0300925925925927E-2</v>
      </c>
      <c r="I27" s="149">
        <v>4.1527777777777775E-2</v>
      </c>
      <c r="J27" s="76"/>
      <c r="K27" s="289">
        <v>1883</v>
      </c>
      <c r="L27" s="289">
        <v>4087</v>
      </c>
      <c r="M27" s="140">
        <v>11504</v>
      </c>
      <c r="N27" s="140">
        <v>3072</v>
      </c>
    </row>
    <row r="28" spans="1:14" x14ac:dyDescent="0.2">
      <c r="C28" s="1" t="s">
        <v>42</v>
      </c>
      <c r="D28" s="1" t="s">
        <v>43</v>
      </c>
      <c r="E28" s="74">
        <v>7782</v>
      </c>
      <c r="F28" s="76"/>
      <c r="G28" s="82">
        <v>3668.8616666666667</v>
      </c>
      <c r="H28" s="209">
        <v>1.9641203703703706E-2</v>
      </c>
      <c r="I28" s="149">
        <v>3.7314814814814815E-2</v>
      </c>
      <c r="J28" s="76"/>
      <c r="K28" s="289">
        <v>240</v>
      </c>
      <c r="L28" s="289">
        <v>2376</v>
      </c>
      <c r="M28" s="140">
        <v>3842</v>
      </c>
      <c r="N28" s="140">
        <v>1324</v>
      </c>
    </row>
    <row r="29" spans="1:14" x14ac:dyDescent="0.2">
      <c r="C29" s="1" t="s">
        <v>44</v>
      </c>
      <c r="D29" s="1" t="s">
        <v>45</v>
      </c>
      <c r="E29" s="74">
        <v>19809</v>
      </c>
      <c r="F29" s="76"/>
      <c r="G29" s="82">
        <v>9555.2155555555564</v>
      </c>
      <c r="H29" s="209">
        <v>2.0104166666666666E-2</v>
      </c>
      <c r="I29" s="149">
        <v>4.8113425925925928E-2</v>
      </c>
      <c r="J29" s="76"/>
      <c r="K29" s="289">
        <v>2220</v>
      </c>
      <c r="L29" s="289">
        <v>5582</v>
      </c>
      <c r="M29" s="140">
        <v>11009</v>
      </c>
      <c r="N29" s="140">
        <v>998</v>
      </c>
    </row>
    <row r="30" spans="1:14" x14ac:dyDescent="0.2">
      <c r="C30" s="1" t="s">
        <v>46</v>
      </c>
      <c r="D30" s="1" t="s">
        <v>47</v>
      </c>
      <c r="E30" s="74">
        <v>4479</v>
      </c>
      <c r="F30" s="76"/>
      <c r="G30" s="82">
        <v>5458.2</v>
      </c>
      <c r="H30" s="209">
        <v>5.077546296296296E-2</v>
      </c>
      <c r="I30" s="149">
        <v>0.10981481481481481</v>
      </c>
      <c r="J30" s="76"/>
      <c r="K30" s="289">
        <v>243</v>
      </c>
      <c r="L30" s="289">
        <v>1468</v>
      </c>
      <c r="M30" s="140">
        <v>1668</v>
      </c>
      <c r="N30" s="140">
        <v>1100</v>
      </c>
    </row>
    <row r="31" spans="1:14" ht="18" x14ac:dyDescent="0.25">
      <c r="A31" s="23"/>
      <c r="C31" s="1" t="s">
        <v>48</v>
      </c>
      <c r="D31" s="1" t="s">
        <v>49</v>
      </c>
      <c r="E31" s="74">
        <v>15084</v>
      </c>
      <c r="F31" s="76"/>
      <c r="G31" s="82">
        <v>16765.113888888889</v>
      </c>
      <c r="H31" s="209">
        <v>4.6307870370370374E-2</v>
      </c>
      <c r="I31" s="149">
        <v>0.11876157407407407</v>
      </c>
      <c r="J31" s="76"/>
      <c r="K31" s="289">
        <v>1069</v>
      </c>
      <c r="L31" s="289">
        <v>3963</v>
      </c>
      <c r="M31" s="140">
        <v>7537</v>
      </c>
      <c r="N31" s="140">
        <v>2515</v>
      </c>
    </row>
    <row r="32" spans="1:14" x14ac:dyDescent="0.2">
      <c r="C32" s="1" t="s">
        <v>50</v>
      </c>
      <c r="D32" s="1" t="s">
        <v>51</v>
      </c>
      <c r="E32" s="74">
        <v>13109</v>
      </c>
      <c r="F32" s="76"/>
      <c r="G32" s="82">
        <v>10390.988888888889</v>
      </c>
      <c r="H32" s="209">
        <v>3.3032407407407406E-2</v>
      </c>
      <c r="I32" s="149">
        <v>7.1226851851851847E-2</v>
      </c>
      <c r="J32" s="76"/>
      <c r="K32" s="289">
        <v>1701</v>
      </c>
      <c r="L32" s="289">
        <v>6991</v>
      </c>
      <c r="M32" s="140">
        <v>3968</v>
      </c>
      <c r="N32" s="140">
        <v>449</v>
      </c>
    </row>
    <row r="33" spans="2:14" x14ac:dyDescent="0.2">
      <c r="C33" s="1" t="s">
        <v>52</v>
      </c>
      <c r="D33" s="1" t="s">
        <v>53</v>
      </c>
      <c r="E33" s="74">
        <v>16357</v>
      </c>
      <c r="F33" s="76"/>
      <c r="G33" s="82">
        <v>11841.171666666667</v>
      </c>
      <c r="H33" s="209">
        <v>3.0162037037037032E-2</v>
      </c>
      <c r="I33" s="149">
        <v>9.570601851851851E-2</v>
      </c>
      <c r="J33" s="76"/>
      <c r="K33" s="289">
        <v>2634</v>
      </c>
      <c r="L33" s="289">
        <v>7863</v>
      </c>
      <c r="M33" s="140">
        <v>3580</v>
      </c>
      <c r="N33" s="140">
        <v>2280</v>
      </c>
    </row>
    <row r="34" spans="2:14" x14ac:dyDescent="0.2">
      <c r="C34" s="4" t="s">
        <v>54</v>
      </c>
      <c r="D34" s="4" t="s">
        <v>55</v>
      </c>
      <c r="E34" s="73">
        <v>11641</v>
      </c>
      <c r="F34" s="77"/>
      <c r="G34" s="83">
        <v>7001.6441666666669</v>
      </c>
      <c r="H34" s="210">
        <v>2.5057870370370373E-2</v>
      </c>
      <c r="I34" s="151">
        <v>5.061342592592593E-2</v>
      </c>
      <c r="J34" s="77"/>
      <c r="K34" s="141">
        <v>2626</v>
      </c>
      <c r="L34" s="141">
        <v>561</v>
      </c>
      <c r="M34" s="141">
        <v>5770</v>
      </c>
      <c r="N34" s="141">
        <v>2684</v>
      </c>
    </row>
    <row r="35" spans="2:14" x14ac:dyDescent="0.2">
      <c r="B35" s="8"/>
      <c r="C35" s="49" t="s">
        <v>76</v>
      </c>
      <c r="D35" s="27" t="s">
        <v>77</v>
      </c>
    </row>
    <row r="36" spans="2:14" x14ac:dyDescent="0.2">
      <c r="B36" s="8"/>
      <c r="C36" s="1"/>
      <c r="D36" s="50" t="s">
        <v>78</v>
      </c>
    </row>
    <row r="37" spans="2:14" x14ac:dyDescent="0.2">
      <c r="B37" s="8"/>
      <c r="C37" s="49">
        <v>1</v>
      </c>
      <c r="D37" s="101" t="s">
        <v>79</v>
      </c>
    </row>
  </sheetData>
  <conditionalFormatting sqref="H6:I34">
    <cfRule type="cellIs" dxfId="2" priority="2" operator="between">
      <formula>0.00001</formula>
      <formula>0.04166</formula>
    </cfRule>
  </conditionalFormatting>
  <hyperlinks>
    <hyperlink ref="D36" location="Introduction!A1" display="Introduction" xr:uid="{E8EF0865-0297-4A13-81F4-56B8169E1817}"/>
  </hyperlinks>
  <pageMargins left="0.7" right="0.7" top="0.75" bottom="0.75" header="0.3" footer="0.3"/>
  <pageSetup paperSize="9" orientation="portrait" horizontalDpi="90" verticalDpi="9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K79"/>
  <sheetViews>
    <sheetView workbookViewId="0">
      <pane ySplit="4" topLeftCell="A5" activePane="bottomLeft" state="frozen"/>
      <selection activeCell="A12" sqref="A1:XFD1048576"/>
      <selection pane="bottomLeft" activeCell="A5" sqref="A5"/>
    </sheetView>
  </sheetViews>
  <sheetFormatPr defaultColWidth="9.42578125" defaultRowHeight="12.75" x14ac:dyDescent="0.2"/>
  <cols>
    <col min="1" max="2" width="1.5703125" style="5" customWidth="1"/>
    <col min="3" max="3" width="5.42578125" style="5" bestFit="1" customWidth="1"/>
    <col min="4" max="4" width="17.42578125" style="1" customWidth="1"/>
    <col min="5" max="5" width="9.5703125" style="5" customWidth="1"/>
    <col min="6" max="6" width="1.5703125" style="5" customWidth="1"/>
    <col min="7" max="7" width="10.5703125" style="5" customWidth="1"/>
    <col min="8" max="8" width="14.5703125" style="5" customWidth="1"/>
    <col min="9" max="9" width="1.5703125" style="5" customWidth="1"/>
    <col min="10" max="10" width="10.5703125" style="5" customWidth="1"/>
    <col min="11" max="11" width="14.5703125" style="5" customWidth="1"/>
  </cols>
  <sheetData>
    <row r="1" spans="1:11" ht="18.75" x14ac:dyDescent="0.25">
      <c r="A1" s="36" t="s">
        <v>6</v>
      </c>
      <c r="E1" s="36" t="s">
        <v>22</v>
      </c>
      <c r="F1" s="15"/>
      <c r="G1" s="15"/>
      <c r="H1" s="15"/>
      <c r="I1" s="15"/>
      <c r="J1" s="16"/>
    </row>
    <row r="2" spans="1:11" ht="15.75" x14ac:dyDescent="0.25">
      <c r="A2" s="115" t="s">
        <v>449</v>
      </c>
      <c r="C2" s="1"/>
      <c r="E2" s="10"/>
      <c r="F2" s="10"/>
      <c r="G2" s="10"/>
      <c r="H2" s="10"/>
      <c r="I2" s="10"/>
      <c r="J2" s="11"/>
      <c r="K2" s="26"/>
    </row>
    <row r="3" spans="1:11" ht="26.1" customHeight="1" x14ac:dyDescent="0.2">
      <c r="C3" s="1"/>
      <c r="E3" s="10"/>
      <c r="F3" s="10"/>
      <c r="G3" s="10"/>
      <c r="H3" s="10"/>
      <c r="I3" s="10"/>
      <c r="J3" s="11"/>
      <c r="K3" s="103"/>
    </row>
    <row r="4" spans="1:11" ht="25.5" x14ac:dyDescent="0.2">
      <c r="B4" s="28"/>
      <c r="C4" s="1" t="s">
        <v>23</v>
      </c>
      <c r="D4" s="28" t="s">
        <v>265</v>
      </c>
      <c r="E4" s="22" t="s">
        <v>115</v>
      </c>
      <c r="F4" s="40"/>
      <c r="G4" s="22" t="s">
        <v>116</v>
      </c>
      <c r="H4" s="22" t="s">
        <v>117</v>
      </c>
      <c r="I4" s="40"/>
      <c r="J4" s="22" t="s">
        <v>118</v>
      </c>
      <c r="K4" s="22" t="s">
        <v>119</v>
      </c>
    </row>
    <row r="5" spans="1:11" ht="14.25" x14ac:dyDescent="0.2">
      <c r="A5" s="145"/>
      <c r="B5" s="6" t="s">
        <v>120</v>
      </c>
      <c r="E5" s="43" t="s">
        <v>29</v>
      </c>
      <c r="F5" s="39"/>
      <c r="G5" s="43" t="s">
        <v>121</v>
      </c>
      <c r="H5" s="43" t="s">
        <v>122</v>
      </c>
      <c r="I5" s="39"/>
      <c r="J5" s="43" t="s">
        <v>123</v>
      </c>
      <c r="K5" s="43" t="s">
        <v>124</v>
      </c>
    </row>
    <row r="6" spans="1:11" x14ac:dyDescent="0.2">
      <c r="A6" s="6"/>
      <c r="B6" s="6"/>
      <c r="C6" s="2"/>
      <c r="D6" s="2" t="s">
        <v>33</v>
      </c>
      <c r="E6" s="84">
        <v>76996</v>
      </c>
      <c r="F6" s="84"/>
      <c r="G6" s="84">
        <v>159286</v>
      </c>
      <c r="H6" s="91">
        <v>2.0687568185360279</v>
      </c>
      <c r="I6" s="54"/>
      <c r="J6" s="84">
        <v>117309</v>
      </c>
      <c r="K6" s="91">
        <v>1.5235726531248377</v>
      </c>
    </row>
    <row r="7" spans="1:11" x14ac:dyDescent="0.2">
      <c r="C7" s="1" t="s">
        <v>34</v>
      </c>
      <c r="D7" s="1" t="s">
        <v>35</v>
      </c>
      <c r="E7" s="85">
        <v>6973</v>
      </c>
      <c r="F7" s="85"/>
      <c r="G7" s="85">
        <v>12466</v>
      </c>
      <c r="H7" s="92">
        <v>1.7877527606482146</v>
      </c>
      <c r="I7" s="55"/>
      <c r="J7" s="89">
        <v>9659</v>
      </c>
      <c r="K7" s="92">
        <v>1.3852000573641188</v>
      </c>
    </row>
    <row r="8" spans="1:11" x14ac:dyDescent="0.2">
      <c r="C8" s="1" t="s">
        <v>36</v>
      </c>
      <c r="D8" s="1" t="s">
        <v>37</v>
      </c>
      <c r="E8" s="85">
        <v>8153</v>
      </c>
      <c r="F8" s="85"/>
      <c r="G8" s="85">
        <v>19547</v>
      </c>
      <c r="H8" s="92">
        <v>2.3975223843983811</v>
      </c>
      <c r="I8" s="55"/>
      <c r="J8" s="89">
        <v>12425</v>
      </c>
      <c r="K8" s="92">
        <v>1.5239789034711149</v>
      </c>
    </row>
    <row r="9" spans="1:11" x14ac:dyDescent="0.2">
      <c r="C9" s="1" t="s">
        <v>38</v>
      </c>
      <c r="D9" s="1" t="s">
        <v>39</v>
      </c>
      <c r="E9" s="98">
        <v>169</v>
      </c>
      <c r="F9" s="98"/>
      <c r="G9" s="98">
        <v>317</v>
      </c>
      <c r="H9" s="100">
        <v>1.8757396449704142</v>
      </c>
      <c r="I9" s="55"/>
      <c r="J9" s="55">
        <v>268</v>
      </c>
      <c r="K9" s="100">
        <v>1.5857988165680474</v>
      </c>
    </row>
    <row r="10" spans="1:11" ht="18" x14ac:dyDescent="0.25">
      <c r="A10" s="23"/>
      <c r="C10" s="1" t="s">
        <v>40</v>
      </c>
      <c r="D10" s="1" t="s">
        <v>41</v>
      </c>
      <c r="E10" s="69">
        <v>13954</v>
      </c>
      <c r="F10" s="69"/>
      <c r="G10" s="69">
        <v>32146</v>
      </c>
      <c r="H10" s="99">
        <v>2.3037121972194354</v>
      </c>
      <c r="I10" s="97"/>
      <c r="J10" s="70">
        <v>25318</v>
      </c>
      <c r="K10" s="99">
        <v>1.8143901390282355</v>
      </c>
    </row>
    <row r="11" spans="1:11" x14ac:dyDescent="0.2">
      <c r="C11" s="1" t="s">
        <v>42</v>
      </c>
      <c r="D11" s="1" t="s">
        <v>43</v>
      </c>
      <c r="E11" s="85">
        <v>3397</v>
      </c>
      <c r="F11" s="85"/>
      <c r="G11" s="85">
        <v>6798</v>
      </c>
      <c r="H11" s="92">
        <v>2.001177509567265</v>
      </c>
      <c r="I11" s="55"/>
      <c r="J11" s="89">
        <v>4942</v>
      </c>
      <c r="K11" s="92">
        <v>1.4548130703561966</v>
      </c>
    </row>
    <row r="12" spans="1:11" x14ac:dyDescent="0.2">
      <c r="C12" s="1" t="s">
        <v>44</v>
      </c>
      <c r="D12" s="1" t="s">
        <v>45</v>
      </c>
      <c r="E12" s="85">
        <v>10184</v>
      </c>
      <c r="F12" s="85"/>
      <c r="G12" s="85">
        <v>21312</v>
      </c>
      <c r="H12" s="92">
        <v>2.0926944226237234</v>
      </c>
      <c r="I12" s="55"/>
      <c r="J12" s="89">
        <v>17823</v>
      </c>
      <c r="K12" s="92">
        <v>1.7500981932443047</v>
      </c>
    </row>
    <row r="13" spans="1:11" x14ac:dyDescent="0.2">
      <c r="C13" s="1" t="s">
        <v>46</v>
      </c>
      <c r="D13" s="1" t="s">
        <v>47</v>
      </c>
      <c r="E13" s="85">
        <v>3758</v>
      </c>
      <c r="F13" s="85"/>
      <c r="G13" s="85">
        <v>7806</v>
      </c>
      <c r="H13" s="92">
        <v>2.0771687067589144</v>
      </c>
      <c r="I13" s="55"/>
      <c r="J13" s="89">
        <v>5513</v>
      </c>
      <c r="K13" s="92">
        <v>1.4670037253858434</v>
      </c>
    </row>
    <row r="14" spans="1:11" ht="18" x14ac:dyDescent="0.25">
      <c r="A14" s="23"/>
      <c r="C14" s="1" t="s">
        <v>48</v>
      </c>
      <c r="D14" s="1" t="s">
        <v>49</v>
      </c>
      <c r="E14" s="69">
        <v>5705</v>
      </c>
      <c r="F14" s="85"/>
      <c r="G14" s="69">
        <v>12815</v>
      </c>
      <c r="H14" s="99">
        <v>2.2462751971954424</v>
      </c>
      <c r="I14" s="55"/>
      <c r="J14" s="70">
        <v>8315</v>
      </c>
      <c r="K14" s="99">
        <v>1.4574934268185802</v>
      </c>
    </row>
    <row r="15" spans="1:11" x14ac:dyDescent="0.2">
      <c r="C15" s="1" t="s">
        <v>50</v>
      </c>
      <c r="D15" s="1" t="s">
        <v>51</v>
      </c>
      <c r="E15" s="85">
        <v>8632</v>
      </c>
      <c r="F15" s="85"/>
      <c r="G15" s="85">
        <v>18175</v>
      </c>
      <c r="H15" s="92">
        <v>2.1055375347544021</v>
      </c>
      <c r="I15" s="55"/>
      <c r="J15" s="89">
        <v>11849</v>
      </c>
      <c r="K15" s="92">
        <v>1.3726830398517145</v>
      </c>
    </row>
    <row r="16" spans="1:11" x14ac:dyDescent="0.2">
      <c r="C16" s="1" t="s">
        <v>52</v>
      </c>
      <c r="D16" s="1" t="s">
        <v>53</v>
      </c>
      <c r="E16" s="85">
        <v>8844</v>
      </c>
      <c r="F16" s="85"/>
      <c r="G16" s="85">
        <v>14197</v>
      </c>
      <c r="H16" s="92">
        <v>1.6052691090004523</v>
      </c>
      <c r="I16" s="55"/>
      <c r="J16" s="89">
        <v>10887</v>
      </c>
      <c r="K16" s="92">
        <v>1.2310040705563094</v>
      </c>
    </row>
    <row r="17" spans="1:11" x14ac:dyDescent="0.2">
      <c r="B17" s="9"/>
      <c r="C17" s="4" t="s">
        <v>54</v>
      </c>
      <c r="D17" s="4" t="s">
        <v>55</v>
      </c>
      <c r="E17" s="86">
        <v>7227</v>
      </c>
      <c r="F17" s="86"/>
      <c r="G17" s="86">
        <v>13707</v>
      </c>
      <c r="H17" s="93">
        <v>1.8966376089663761</v>
      </c>
      <c r="I17" s="56"/>
      <c r="J17" s="90">
        <v>10310</v>
      </c>
      <c r="K17" s="93">
        <v>1.4265947142659472</v>
      </c>
    </row>
    <row r="18" spans="1:11" x14ac:dyDescent="0.2">
      <c r="E18" s="79"/>
      <c r="F18" s="79"/>
      <c r="G18" s="79"/>
      <c r="H18" s="7"/>
      <c r="I18" s="34"/>
      <c r="J18" s="79"/>
      <c r="K18" s="7"/>
    </row>
    <row r="19" spans="1:11" x14ac:dyDescent="0.2">
      <c r="B19" s="6" t="s">
        <v>125</v>
      </c>
      <c r="E19" s="80" t="s">
        <v>57</v>
      </c>
      <c r="F19" s="87"/>
      <c r="G19" s="80" t="s">
        <v>126</v>
      </c>
      <c r="H19" s="94" t="s">
        <v>127</v>
      </c>
      <c r="I19" s="39"/>
      <c r="J19" s="80" t="s">
        <v>128</v>
      </c>
      <c r="K19" s="94" t="s">
        <v>129</v>
      </c>
    </row>
    <row r="20" spans="1:11" x14ac:dyDescent="0.2">
      <c r="A20" s="208"/>
      <c r="B20" s="208"/>
      <c r="C20" s="208"/>
      <c r="D20" s="2" t="s">
        <v>33</v>
      </c>
      <c r="E20" s="84">
        <v>49071</v>
      </c>
      <c r="F20" s="84"/>
      <c r="G20" s="84">
        <v>101029</v>
      </c>
      <c r="H20" s="91">
        <v>2.0588331193576654</v>
      </c>
      <c r="I20" s="54"/>
      <c r="J20" s="84">
        <v>75935</v>
      </c>
      <c r="K20" s="91">
        <v>1.5474516516883698</v>
      </c>
    </row>
    <row r="21" spans="1:11" x14ac:dyDescent="0.2">
      <c r="C21" s="1" t="s">
        <v>34</v>
      </c>
      <c r="D21" s="1" t="s">
        <v>35</v>
      </c>
      <c r="E21" s="85">
        <v>4599</v>
      </c>
      <c r="F21" s="85"/>
      <c r="G21" s="85">
        <v>8138</v>
      </c>
      <c r="H21" s="92">
        <v>1.7695151119808654</v>
      </c>
      <c r="I21" s="55"/>
      <c r="J21" s="89">
        <v>6471</v>
      </c>
      <c r="K21" s="92">
        <v>1.4070450097847358</v>
      </c>
    </row>
    <row r="22" spans="1:11" x14ac:dyDescent="0.2">
      <c r="C22" s="1" t="s">
        <v>36</v>
      </c>
      <c r="D22" s="1" t="s">
        <v>37</v>
      </c>
      <c r="E22" s="85">
        <v>4839</v>
      </c>
      <c r="F22" s="85"/>
      <c r="G22" s="85">
        <v>11425</v>
      </c>
      <c r="H22" s="92">
        <v>2.3610250051663568</v>
      </c>
      <c r="I22" s="55"/>
      <c r="J22" s="89">
        <v>7446</v>
      </c>
      <c r="K22" s="92">
        <v>1.5387476751394917</v>
      </c>
    </row>
    <row r="23" spans="1:11" x14ac:dyDescent="0.2">
      <c r="C23" s="1" t="s">
        <v>38</v>
      </c>
      <c r="D23" s="1" t="s">
        <v>39</v>
      </c>
      <c r="E23" s="98">
        <v>107</v>
      </c>
      <c r="F23" s="98"/>
      <c r="G23" s="98">
        <v>191</v>
      </c>
      <c r="H23" s="100">
        <v>1.7850467289719627</v>
      </c>
      <c r="I23" s="55"/>
      <c r="J23" s="55">
        <v>163</v>
      </c>
      <c r="K23" s="100">
        <v>1.5233644859813085</v>
      </c>
    </row>
    <row r="24" spans="1:11" ht="18" x14ac:dyDescent="0.25">
      <c r="A24" s="23"/>
      <c r="C24" s="1" t="s">
        <v>40</v>
      </c>
      <c r="D24" s="1" t="s">
        <v>41</v>
      </c>
      <c r="E24" s="69">
        <v>9671</v>
      </c>
      <c r="F24" s="85"/>
      <c r="G24" s="69">
        <v>21728</v>
      </c>
      <c r="H24" s="99">
        <v>2.2467169889359941</v>
      </c>
      <c r="I24" s="97"/>
      <c r="J24" s="70">
        <v>17722</v>
      </c>
      <c r="K24" s="99">
        <v>1.8324888842932479</v>
      </c>
    </row>
    <row r="25" spans="1:11" x14ac:dyDescent="0.2">
      <c r="C25" s="1" t="s">
        <v>42</v>
      </c>
      <c r="D25" s="1" t="s">
        <v>43</v>
      </c>
      <c r="E25" s="85">
        <v>2159</v>
      </c>
      <c r="F25" s="85"/>
      <c r="G25" s="85">
        <v>4369</v>
      </c>
      <c r="H25" s="92">
        <v>2.0236220472440944</v>
      </c>
      <c r="I25" s="55"/>
      <c r="J25" s="89">
        <v>3173</v>
      </c>
      <c r="K25" s="92">
        <v>1.4696618805002315</v>
      </c>
    </row>
    <row r="26" spans="1:11" x14ac:dyDescent="0.2">
      <c r="C26" s="1" t="s">
        <v>44</v>
      </c>
      <c r="D26" s="1" t="s">
        <v>45</v>
      </c>
      <c r="E26" s="85">
        <v>6511</v>
      </c>
      <c r="F26" s="85"/>
      <c r="G26" s="85">
        <v>13612</v>
      </c>
      <c r="H26" s="92">
        <v>2.0906158808170789</v>
      </c>
      <c r="I26" s="55"/>
      <c r="J26" s="89">
        <v>11529</v>
      </c>
      <c r="K26" s="92">
        <v>1.7706957456611887</v>
      </c>
    </row>
    <row r="27" spans="1:11" x14ac:dyDescent="0.2">
      <c r="C27" s="1" t="s">
        <v>46</v>
      </c>
      <c r="D27" s="1" t="s">
        <v>47</v>
      </c>
      <c r="E27" s="85">
        <v>2314</v>
      </c>
      <c r="F27" s="85"/>
      <c r="G27" s="85">
        <v>4855</v>
      </c>
      <c r="H27" s="92">
        <v>2.0980985306828002</v>
      </c>
      <c r="I27" s="55"/>
      <c r="J27" s="89">
        <v>3433</v>
      </c>
      <c r="K27" s="92">
        <v>1.4835782195332756</v>
      </c>
    </row>
    <row r="28" spans="1:11" ht="18" x14ac:dyDescent="0.25">
      <c r="A28" s="23"/>
      <c r="C28" s="1" t="s">
        <v>48</v>
      </c>
      <c r="D28" s="1" t="s">
        <v>49</v>
      </c>
      <c r="E28" s="69">
        <v>3481</v>
      </c>
      <c r="F28" s="69"/>
      <c r="G28" s="69">
        <v>7810</v>
      </c>
      <c r="H28" s="99">
        <v>2.243608158575122</v>
      </c>
      <c r="I28" s="55"/>
      <c r="J28" s="70">
        <v>5127</v>
      </c>
      <c r="K28" s="99">
        <v>1.472852628555013</v>
      </c>
    </row>
    <row r="29" spans="1:11" x14ac:dyDescent="0.2">
      <c r="C29" s="1" t="s">
        <v>50</v>
      </c>
      <c r="D29" s="1" t="s">
        <v>51</v>
      </c>
      <c r="E29" s="85">
        <v>5113</v>
      </c>
      <c r="F29" s="85"/>
      <c r="G29" s="85">
        <v>10956</v>
      </c>
      <c r="H29" s="92">
        <v>2.1427733229024057</v>
      </c>
      <c r="I29" s="55"/>
      <c r="J29" s="89">
        <v>7190</v>
      </c>
      <c r="K29" s="92">
        <v>1.4062194406415021</v>
      </c>
    </row>
    <row r="30" spans="1:11" x14ac:dyDescent="0.2">
      <c r="C30" s="1" t="s">
        <v>52</v>
      </c>
      <c r="D30" s="1" t="s">
        <v>53</v>
      </c>
      <c r="E30" s="85">
        <v>5465</v>
      </c>
      <c r="F30" s="85"/>
      <c r="G30" s="85">
        <v>8897</v>
      </c>
      <c r="H30" s="92">
        <v>1.6279963403476669</v>
      </c>
      <c r="I30" s="55"/>
      <c r="J30" s="89">
        <v>6834</v>
      </c>
      <c r="K30" s="92">
        <v>1.2505032021957914</v>
      </c>
    </row>
    <row r="31" spans="1:11" x14ac:dyDescent="0.2">
      <c r="B31" s="9"/>
      <c r="C31" s="4" t="s">
        <v>54</v>
      </c>
      <c r="D31" s="4" t="s">
        <v>55</v>
      </c>
      <c r="E31" s="86">
        <v>4812</v>
      </c>
      <c r="F31" s="86"/>
      <c r="G31" s="86">
        <v>9048</v>
      </c>
      <c r="H31" s="93">
        <v>1.8802992518703241</v>
      </c>
      <c r="I31" s="56"/>
      <c r="J31" s="90">
        <v>6847</v>
      </c>
      <c r="K31" s="93">
        <v>1.4229010806317539</v>
      </c>
    </row>
    <row r="32" spans="1:11" x14ac:dyDescent="0.2">
      <c r="C32" s="31"/>
      <c r="D32" s="35"/>
      <c r="E32" s="88"/>
      <c r="F32" s="88"/>
      <c r="G32" s="88"/>
      <c r="H32" s="95"/>
      <c r="I32" s="44"/>
      <c r="J32" s="88"/>
      <c r="K32" s="95"/>
    </row>
    <row r="33" spans="1:11" x14ac:dyDescent="0.2">
      <c r="B33" s="6" t="s">
        <v>130</v>
      </c>
      <c r="E33" s="80" t="s">
        <v>62</v>
      </c>
      <c r="F33" s="87"/>
      <c r="G33" s="80" t="s">
        <v>131</v>
      </c>
      <c r="H33" s="94" t="s">
        <v>132</v>
      </c>
      <c r="I33" s="39"/>
      <c r="J33" s="80" t="s">
        <v>133</v>
      </c>
      <c r="K33" s="94" t="s">
        <v>134</v>
      </c>
    </row>
    <row r="34" spans="1:11" x14ac:dyDescent="0.2">
      <c r="B34" s="6"/>
      <c r="C34" s="2"/>
      <c r="D34" s="2" t="s">
        <v>33</v>
      </c>
      <c r="E34" s="84">
        <v>398069</v>
      </c>
      <c r="F34" s="84"/>
      <c r="G34" s="84">
        <v>563963</v>
      </c>
      <c r="H34" s="91">
        <v>1.4167468453961498</v>
      </c>
      <c r="I34" s="54"/>
      <c r="J34" s="84">
        <v>426012</v>
      </c>
      <c r="K34" s="91">
        <v>1.0701963729906121</v>
      </c>
    </row>
    <row r="35" spans="1:11" x14ac:dyDescent="0.2">
      <c r="C35" s="1" t="s">
        <v>34</v>
      </c>
      <c r="D35" s="1" t="s">
        <v>35</v>
      </c>
      <c r="E35" s="85">
        <v>39688</v>
      </c>
      <c r="F35" s="85"/>
      <c r="G35" s="85">
        <v>50449</v>
      </c>
      <c r="H35" s="92">
        <v>1.2711398911509777</v>
      </c>
      <c r="I35" s="55"/>
      <c r="J35" s="89">
        <v>41916</v>
      </c>
      <c r="K35" s="92">
        <v>1.056137875428341</v>
      </c>
    </row>
    <row r="36" spans="1:11" x14ac:dyDescent="0.2">
      <c r="C36" s="1" t="s">
        <v>36</v>
      </c>
      <c r="D36" s="1" t="s">
        <v>37</v>
      </c>
      <c r="E36" s="85">
        <v>44860</v>
      </c>
      <c r="F36" s="85"/>
      <c r="G36" s="85">
        <v>71706</v>
      </c>
      <c r="H36" s="92">
        <v>1.5984395898350423</v>
      </c>
      <c r="I36" s="55"/>
      <c r="J36" s="89">
        <v>48946</v>
      </c>
      <c r="K36" s="92">
        <v>1.0910833704859564</v>
      </c>
    </row>
    <row r="37" spans="1:11" x14ac:dyDescent="0.2">
      <c r="C37" s="1" t="s">
        <v>38</v>
      </c>
      <c r="D37" s="1" t="s">
        <v>39</v>
      </c>
      <c r="E37" s="98">
        <v>1222</v>
      </c>
      <c r="F37" s="98"/>
      <c r="G37" s="98">
        <v>1453</v>
      </c>
      <c r="H37" s="100">
        <v>1.1890343698854338</v>
      </c>
      <c r="I37" s="55"/>
      <c r="J37" s="55">
        <v>1354</v>
      </c>
      <c r="K37" s="100">
        <v>1.1080196399345335</v>
      </c>
    </row>
    <row r="38" spans="1:11" ht="18" x14ac:dyDescent="0.25">
      <c r="A38" s="23"/>
      <c r="C38" s="1" t="s">
        <v>40</v>
      </c>
      <c r="D38" s="1" t="s">
        <v>41</v>
      </c>
      <c r="E38" s="69">
        <v>60293</v>
      </c>
      <c r="F38" s="85"/>
      <c r="G38" s="69">
        <v>104691</v>
      </c>
      <c r="H38" s="99">
        <v>1.7363707229694989</v>
      </c>
      <c r="I38" s="55"/>
      <c r="J38" s="70">
        <v>68332</v>
      </c>
      <c r="K38" s="99">
        <v>1.1333322276217803</v>
      </c>
    </row>
    <row r="39" spans="1:11" x14ac:dyDescent="0.2">
      <c r="C39" s="1" t="s">
        <v>42</v>
      </c>
      <c r="D39" s="1" t="s">
        <v>43</v>
      </c>
      <c r="E39" s="85">
        <v>19575</v>
      </c>
      <c r="F39" s="85"/>
      <c r="G39" s="85">
        <v>25731</v>
      </c>
      <c r="H39" s="92">
        <v>1.3144827586206898</v>
      </c>
      <c r="I39" s="55"/>
      <c r="J39" s="89">
        <v>21108</v>
      </c>
      <c r="K39" s="92">
        <v>1.0783141762452106</v>
      </c>
    </row>
    <row r="40" spans="1:11" x14ac:dyDescent="0.2">
      <c r="C40" s="1" t="s">
        <v>44</v>
      </c>
      <c r="D40" s="1" t="s">
        <v>45</v>
      </c>
      <c r="E40" s="85">
        <v>46482</v>
      </c>
      <c r="F40" s="85"/>
      <c r="G40" s="85">
        <v>57985</v>
      </c>
      <c r="H40" s="92">
        <v>1.2474721397530226</v>
      </c>
      <c r="I40" s="55"/>
      <c r="J40" s="89">
        <v>48955</v>
      </c>
      <c r="K40" s="92">
        <v>1.0532033905597866</v>
      </c>
    </row>
    <row r="41" spans="1:11" x14ac:dyDescent="0.2">
      <c r="C41" s="1" t="s">
        <v>46</v>
      </c>
      <c r="D41" s="1" t="s">
        <v>47</v>
      </c>
      <c r="E41" s="85">
        <v>25240</v>
      </c>
      <c r="F41" s="85"/>
      <c r="G41" s="85">
        <v>32595</v>
      </c>
      <c r="H41" s="92">
        <v>1.2914025356576861</v>
      </c>
      <c r="I41" s="55"/>
      <c r="J41" s="89">
        <v>26459</v>
      </c>
      <c r="K41" s="92">
        <v>1.0482963549920761</v>
      </c>
    </row>
    <row r="42" spans="1:11" ht="18" x14ac:dyDescent="0.25">
      <c r="A42" s="23"/>
      <c r="C42" s="1" t="s">
        <v>48</v>
      </c>
      <c r="D42" s="1" t="s">
        <v>49</v>
      </c>
      <c r="E42" s="69">
        <v>34165</v>
      </c>
      <c r="F42" s="69"/>
      <c r="G42" s="69">
        <v>48229</v>
      </c>
      <c r="H42" s="99">
        <v>1.4116493487487194</v>
      </c>
      <c r="I42" s="97"/>
      <c r="J42" s="70">
        <v>35875</v>
      </c>
      <c r="K42" s="99">
        <v>1.0500512220108298</v>
      </c>
    </row>
    <row r="43" spans="1:11" x14ac:dyDescent="0.2">
      <c r="C43" s="1" t="s">
        <v>50</v>
      </c>
      <c r="D43" s="1" t="s">
        <v>51</v>
      </c>
      <c r="E43" s="85">
        <v>43977</v>
      </c>
      <c r="F43" s="85"/>
      <c r="G43" s="85">
        <v>62621</v>
      </c>
      <c r="H43" s="92">
        <v>1.4239488823703299</v>
      </c>
      <c r="I43" s="55"/>
      <c r="J43" s="89">
        <v>46959</v>
      </c>
      <c r="K43" s="92">
        <v>1.0678081724537827</v>
      </c>
    </row>
    <row r="44" spans="1:11" x14ac:dyDescent="0.2">
      <c r="C44" s="1" t="s">
        <v>52</v>
      </c>
      <c r="D44" s="1" t="s">
        <v>53</v>
      </c>
      <c r="E44" s="85">
        <v>44844</v>
      </c>
      <c r="F44" s="85"/>
      <c r="G44" s="85">
        <v>59358</v>
      </c>
      <c r="H44" s="92">
        <v>1.3236553385068237</v>
      </c>
      <c r="I44" s="55"/>
      <c r="J44" s="89">
        <v>46629</v>
      </c>
      <c r="K44" s="92">
        <v>1.0398046561412897</v>
      </c>
    </row>
    <row r="45" spans="1:11" x14ac:dyDescent="0.2">
      <c r="B45" s="9"/>
      <c r="C45" s="4" t="s">
        <v>54</v>
      </c>
      <c r="D45" s="4" t="s">
        <v>55</v>
      </c>
      <c r="E45" s="86">
        <v>37723</v>
      </c>
      <c r="F45" s="86"/>
      <c r="G45" s="86">
        <v>49145</v>
      </c>
      <c r="H45" s="93">
        <v>1.302786098666596</v>
      </c>
      <c r="I45" s="56"/>
      <c r="J45" s="90">
        <v>39479</v>
      </c>
      <c r="K45" s="93">
        <v>1.0465498502240014</v>
      </c>
    </row>
    <row r="46" spans="1:11" s="198" customFormat="1" ht="12" x14ac:dyDescent="0.2">
      <c r="C46" s="199"/>
      <c r="D46" s="200"/>
      <c r="E46" s="201"/>
      <c r="F46" s="201"/>
      <c r="G46" s="201"/>
      <c r="H46" s="202"/>
      <c r="I46" s="203"/>
      <c r="J46" s="201"/>
      <c r="K46" s="202"/>
    </row>
    <row r="47" spans="1:11" ht="14.25" x14ac:dyDescent="0.2">
      <c r="B47" s="6" t="s">
        <v>257</v>
      </c>
      <c r="E47" s="80" t="s">
        <v>66</v>
      </c>
      <c r="F47" s="87"/>
      <c r="G47" s="80" t="s">
        <v>135</v>
      </c>
      <c r="H47" s="94" t="s">
        <v>136</v>
      </c>
      <c r="I47" s="39"/>
      <c r="J47" s="80" t="s">
        <v>137</v>
      </c>
      <c r="K47" s="94" t="s">
        <v>138</v>
      </c>
    </row>
    <row r="48" spans="1:11" x14ac:dyDescent="0.2">
      <c r="B48" s="6"/>
      <c r="C48" s="2"/>
      <c r="D48" s="2" t="s">
        <v>33</v>
      </c>
      <c r="E48" s="84">
        <v>139461</v>
      </c>
      <c r="F48" s="84"/>
      <c r="G48" s="84">
        <v>259740</v>
      </c>
      <c r="H48" s="91">
        <v>1.8624561705423022</v>
      </c>
      <c r="I48" s="54"/>
      <c r="J48" s="84">
        <v>147210</v>
      </c>
      <c r="K48" s="91">
        <v>1.0555639210962204</v>
      </c>
    </row>
    <row r="49" spans="1:11" x14ac:dyDescent="0.2">
      <c r="C49" s="1" t="s">
        <v>34</v>
      </c>
      <c r="D49" s="1" t="s">
        <v>35</v>
      </c>
      <c r="E49" s="85">
        <v>10078</v>
      </c>
      <c r="F49" s="85"/>
      <c r="G49" s="85">
        <v>16922</v>
      </c>
      <c r="H49" s="92">
        <v>1.6791029966263147</v>
      </c>
      <c r="I49" s="55"/>
      <c r="J49" s="89">
        <v>10519</v>
      </c>
      <c r="K49" s="92">
        <v>1.0437586822782299</v>
      </c>
    </row>
    <row r="50" spans="1:11" x14ac:dyDescent="0.2">
      <c r="C50" s="1" t="s">
        <v>36</v>
      </c>
      <c r="D50" s="1" t="s">
        <v>37</v>
      </c>
      <c r="E50" s="85">
        <v>16665</v>
      </c>
      <c r="F50" s="85"/>
      <c r="G50" s="85">
        <v>33925</v>
      </c>
      <c r="H50" s="92">
        <v>2.0357035703570356</v>
      </c>
      <c r="I50" s="55"/>
      <c r="J50" s="89">
        <v>18489</v>
      </c>
      <c r="K50" s="92">
        <v>1.1094509450945094</v>
      </c>
    </row>
    <row r="51" spans="1:11" x14ac:dyDescent="0.2">
      <c r="C51" s="1" t="s">
        <v>38</v>
      </c>
      <c r="D51" s="1" t="s">
        <v>39</v>
      </c>
      <c r="E51" s="98">
        <v>773</v>
      </c>
      <c r="F51" s="98"/>
      <c r="G51" s="98">
        <v>950</v>
      </c>
      <c r="H51" s="100">
        <v>1.2289780077619663</v>
      </c>
      <c r="I51" s="55"/>
      <c r="J51" s="55">
        <v>828</v>
      </c>
      <c r="K51" s="100">
        <v>1.0711513583441139</v>
      </c>
    </row>
    <row r="52" spans="1:11" ht="18" x14ac:dyDescent="0.25">
      <c r="A52" s="23"/>
      <c r="C52" s="1" t="s">
        <v>40</v>
      </c>
      <c r="D52" s="1" t="s">
        <v>41</v>
      </c>
      <c r="E52" s="69">
        <v>15245</v>
      </c>
      <c r="F52" s="85"/>
      <c r="G52" s="69">
        <v>37511</v>
      </c>
      <c r="H52" s="99">
        <v>2.4605444408002626</v>
      </c>
      <c r="I52" s="55"/>
      <c r="J52" s="70">
        <v>17560</v>
      </c>
      <c r="K52" s="99">
        <v>1.1518530665792064</v>
      </c>
    </row>
    <row r="53" spans="1:11" x14ac:dyDescent="0.2">
      <c r="C53" s="1" t="s">
        <v>42</v>
      </c>
      <c r="D53" s="1" t="s">
        <v>43</v>
      </c>
      <c r="E53" s="85">
        <v>11064</v>
      </c>
      <c r="F53" s="85"/>
      <c r="G53" s="85">
        <v>19123</v>
      </c>
      <c r="H53" s="92">
        <v>1.7283984092552422</v>
      </c>
      <c r="I53" s="55"/>
      <c r="J53" s="89">
        <v>11716</v>
      </c>
      <c r="K53" s="92">
        <v>1.0589298626174981</v>
      </c>
    </row>
    <row r="54" spans="1:11" x14ac:dyDescent="0.2">
      <c r="C54" s="1" t="s">
        <v>44</v>
      </c>
      <c r="D54" s="1" t="s">
        <v>45</v>
      </c>
      <c r="E54" s="85">
        <v>16277</v>
      </c>
      <c r="F54" s="85"/>
      <c r="G54" s="85">
        <v>21612</v>
      </c>
      <c r="H54" s="92">
        <v>1.3277631013085949</v>
      </c>
      <c r="I54" s="55"/>
      <c r="J54" s="89">
        <v>14774</v>
      </c>
      <c r="K54" s="92">
        <v>0.90766111691343609</v>
      </c>
    </row>
    <row r="55" spans="1:11" x14ac:dyDescent="0.2">
      <c r="C55" s="1" t="s">
        <v>46</v>
      </c>
      <c r="D55" s="1" t="s">
        <v>47</v>
      </c>
      <c r="E55" s="85">
        <v>12049</v>
      </c>
      <c r="F55" s="85"/>
      <c r="G55" s="85">
        <v>19024</v>
      </c>
      <c r="H55" s="92">
        <v>1.5788862146236202</v>
      </c>
      <c r="I55" s="55"/>
      <c r="J55" s="89">
        <v>13009</v>
      </c>
      <c r="K55" s="92">
        <v>1.0796746617976596</v>
      </c>
    </row>
    <row r="56" spans="1:11" ht="18" x14ac:dyDescent="0.25">
      <c r="A56" s="23"/>
      <c r="C56" s="1" t="s">
        <v>48</v>
      </c>
      <c r="D56" s="1" t="s">
        <v>49</v>
      </c>
      <c r="E56" s="69">
        <v>13928</v>
      </c>
      <c r="F56" s="85"/>
      <c r="G56" s="69">
        <v>26612</v>
      </c>
      <c r="H56" s="99">
        <v>1.9106835152211372</v>
      </c>
      <c r="I56" s="55"/>
      <c r="J56" s="70">
        <v>14548</v>
      </c>
      <c r="K56" s="99">
        <v>1.0445146467547386</v>
      </c>
    </row>
    <row r="57" spans="1:11" x14ac:dyDescent="0.2">
      <c r="C57" s="1" t="s">
        <v>50</v>
      </c>
      <c r="D57" s="1" t="s">
        <v>51</v>
      </c>
      <c r="E57" s="85">
        <v>15949</v>
      </c>
      <c r="F57" s="85"/>
      <c r="G57" s="85">
        <v>32013</v>
      </c>
      <c r="H57" s="92">
        <v>2.0072104834158879</v>
      </c>
      <c r="I57" s="55"/>
      <c r="J57" s="89">
        <v>17070</v>
      </c>
      <c r="K57" s="92">
        <v>1.0702865383409619</v>
      </c>
    </row>
    <row r="58" spans="1:11" x14ac:dyDescent="0.2">
      <c r="C58" s="1" t="s">
        <v>52</v>
      </c>
      <c r="D58" s="1" t="s">
        <v>53</v>
      </c>
      <c r="E58" s="85">
        <v>13655</v>
      </c>
      <c r="F58" s="85"/>
      <c r="G58" s="85">
        <v>29169</v>
      </c>
      <c r="H58" s="92">
        <v>2.1361406078359577</v>
      </c>
      <c r="I58" s="55"/>
      <c r="J58" s="89">
        <v>14088</v>
      </c>
      <c r="K58" s="92">
        <v>1.0317099963383376</v>
      </c>
    </row>
    <row r="59" spans="1:11" x14ac:dyDescent="0.2">
      <c r="B59" s="9"/>
      <c r="C59" s="4" t="s">
        <v>54</v>
      </c>
      <c r="D59" s="4" t="s">
        <v>55</v>
      </c>
      <c r="E59" s="86">
        <v>13778</v>
      </c>
      <c r="F59" s="86"/>
      <c r="G59" s="86">
        <v>22879</v>
      </c>
      <c r="H59" s="93">
        <v>1.660545797648425</v>
      </c>
      <c r="I59" s="56"/>
      <c r="J59" s="90">
        <v>14609</v>
      </c>
      <c r="K59" s="93">
        <v>1.0603135433299462</v>
      </c>
    </row>
    <row r="60" spans="1:11" x14ac:dyDescent="0.2">
      <c r="E60" s="79"/>
      <c r="F60" s="79"/>
      <c r="G60" s="79"/>
      <c r="H60" s="7"/>
      <c r="I60" s="34"/>
      <c r="J60" s="79"/>
      <c r="K60" s="7"/>
    </row>
    <row r="61" spans="1:11" x14ac:dyDescent="0.2">
      <c r="B61" s="6" t="s">
        <v>139</v>
      </c>
      <c r="E61" s="80" t="s">
        <v>71</v>
      </c>
      <c r="F61" s="87"/>
      <c r="G61" s="80" t="s">
        <v>140</v>
      </c>
      <c r="H61" s="94" t="s">
        <v>141</v>
      </c>
      <c r="I61" s="39"/>
      <c r="J61" s="80" t="s">
        <v>142</v>
      </c>
      <c r="K61" s="94" t="s">
        <v>143</v>
      </c>
    </row>
    <row r="62" spans="1:11" x14ac:dyDescent="0.2">
      <c r="B62" s="6"/>
      <c r="C62" s="2"/>
      <c r="D62" s="2" t="s">
        <v>33</v>
      </c>
      <c r="E62" s="84">
        <v>6213</v>
      </c>
      <c r="F62" s="84"/>
      <c r="G62" s="84">
        <v>10972</v>
      </c>
      <c r="H62" s="91">
        <v>1.7659745694511508</v>
      </c>
      <c r="I62" s="54"/>
      <c r="J62" s="84">
        <v>6478</v>
      </c>
      <c r="K62" s="91">
        <v>1.0426525028166747</v>
      </c>
    </row>
    <row r="63" spans="1:11" x14ac:dyDescent="0.2">
      <c r="C63" s="1" t="s">
        <v>34</v>
      </c>
      <c r="D63" s="1" t="s">
        <v>35</v>
      </c>
      <c r="E63" s="85">
        <v>722</v>
      </c>
      <c r="F63" s="85"/>
      <c r="G63" s="85">
        <v>1072</v>
      </c>
      <c r="H63" s="92">
        <v>1.4847645429362881</v>
      </c>
      <c r="I63" s="55"/>
      <c r="J63" s="89">
        <v>751</v>
      </c>
      <c r="K63" s="92">
        <v>1.0401662049861495</v>
      </c>
    </row>
    <row r="64" spans="1:11" x14ac:dyDescent="0.2">
      <c r="C64" s="1" t="s">
        <v>36</v>
      </c>
      <c r="D64" s="1" t="s">
        <v>37</v>
      </c>
      <c r="E64" s="85">
        <v>281</v>
      </c>
      <c r="F64" s="85"/>
      <c r="G64" s="85">
        <v>484</v>
      </c>
      <c r="H64" s="92">
        <v>1.7224199288256228</v>
      </c>
      <c r="I64" s="55"/>
      <c r="J64" s="89">
        <v>285</v>
      </c>
      <c r="K64" s="92">
        <v>1.0142348754448398</v>
      </c>
    </row>
    <row r="65" spans="1:11" x14ac:dyDescent="0.2">
      <c r="C65" s="1" t="s">
        <v>38</v>
      </c>
      <c r="D65" s="1" t="s">
        <v>39</v>
      </c>
      <c r="E65" s="98">
        <v>35</v>
      </c>
      <c r="F65" s="98"/>
      <c r="G65" s="98">
        <v>42</v>
      </c>
      <c r="H65" s="100">
        <v>1.2</v>
      </c>
      <c r="I65" s="55"/>
      <c r="J65" s="55">
        <v>37</v>
      </c>
      <c r="K65" s="100">
        <v>1.0571428571428572</v>
      </c>
    </row>
    <row r="66" spans="1:11" ht="18" x14ac:dyDescent="0.25">
      <c r="A66" s="23"/>
      <c r="C66" s="1" t="s">
        <v>40</v>
      </c>
      <c r="D66" s="1" t="s">
        <v>41</v>
      </c>
      <c r="E66" s="69">
        <v>969</v>
      </c>
      <c r="F66" s="85"/>
      <c r="G66" s="69">
        <v>1861</v>
      </c>
      <c r="H66" s="99">
        <v>1.9205366357069142</v>
      </c>
      <c r="I66" s="55"/>
      <c r="J66" s="70">
        <v>1028</v>
      </c>
      <c r="K66" s="99">
        <v>1.0608875128998969</v>
      </c>
    </row>
    <row r="67" spans="1:11" x14ac:dyDescent="0.2">
      <c r="C67" s="1" t="s">
        <v>42</v>
      </c>
      <c r="D67" s="1" t="s">
        <v>43</v>
      </c>
      <c r="E67" s="85">
        <v>538</v>
      </c>
      <c r="F67" s="85"/>
      <c r="G67" s="85">
        <v>1105</v>
      </c>
      <c r="H67" s="92">
        <v>2.053903345724907</v>
      </c>
      <c r="I67" s="55"/>
      <c r="J67" s="89">
        <v>581</v>
      </c>
      <c r="K67" s="92">
        <v>1.0799256505576209</v>
      </c>
    </row>
    <row r="68" spans="1:11" x14ac:dyDescent="0.2">
      <c r="C68" s="1" t="s">
        <v>44</v>
      </c>
      <c r="D68" s="1" t="s">
        <v>45</v>
      </c>
      <c r="E68" s="85">
        <v>1094</v>
      </c>
      <c r="F68" s="85"/>
      <c r="G68" s="85">
        <v>1522</v>
      </c>
      <c r="H68" s="92">
        <v>1.3912248628884827</v>
      </c>
      <c r="I68" s="55"/>
      <c r="J68" s="89">
        <v>978</v>
      </c>
      <c r="K68" s="92">
        <v>0.89396709323583179</v>
      </c>
    </row>
    <row r="69" spans="1:11" x14ac:dyDescent="0.2">
      <c r="C69" s="1" t="s">
        <v>46</v>
      </c>
      <c r="D69" s="1" t="s">
        <v>47</v>
      </c>
      <c r="E69" s="85">
        <v>713</v>
      </c>
      <c r="F69" s="85"/>
      <c r="G69" s="85">
        <v>1164</v>
      </c>
      <c r="H69" s="92">
        <v>1.632538569424965</v>
      </c>
      <c r="I69" s="55"/>
      <c r="J69" s="89">
        <v>825</v>
      </c>
      <c r="K69" s="92">
        <v>1.1570827489481066</v>
      </c>
    </row>
    <row r="70" spans="1:11" ht="18" x14ac:dyDescent="0.25">
      <c r="A70" s="23"/>
      <c r="C70" s="1" t="s">
        <v>48</v>
      </c>
      <c r="D70" s="1" t="s">
        <v>49</v>
      </c>
      <c r="E70" s="69">
        <v>626</v>
      </c>
      <c r="F70" s="85"/>
      <c r="G70" s="69">
        <v>1179</v>
      </c>
      <c r="H70" s="99">
        <v>1.8833865814696487</v>
      </c>
      <c r="I70" s="55"/>
      <c r="J70" s="70">
        <v>653</v>
      </c>
      <c r="K70" s="99">
        <v>1.0431309904153354</v>
      </c>
    </row>
    <row r="71" spans="1:11" x14ac:dyDescent="0.2">
      <c r="C71" s="1" t="s">
        <v>50</v>
      </c>
      <c r="D71" s="1" t="s">
        <v>51</v>
      </c>
      <c r="E71" s="85">
        <v>257</v>
      </c>
      <c r="F71" s="85"/>
      <c r="G71" s="85">
        <v>531</v>
      </c>
      <c r="H71" s="92">
        <v>2.0661478599221792</v>
      </c>
      <c r="I71" s="55"/>
      <c r="J71" s="89">
        <v>274</v>
      </c>
      <c r="K71" s="92">
        <v>1.066147859922179</v>
      </c>
    </row>
    <row r="72" spans="1:11" x14ac:dyDescent="0.2">
      <c r="C72" s="1" t="s">
        <v>52</v>
      </c>
      <c r="D72" s="1" t="s">
        <v>53</v>
      </c>
      <c r="E72" s="85">
        <v>331</v>
      </c>
      <c r="F72" s="85"/>
      <c r="G72" s="85">
        <v>956</v>
      </c>
      <c r="H72" s="92">
        <v>2.8882175226586102</v>
      </c>
      <c r="I72" s="55"/>
      <c r="J72" s="89">
        <v>341</v>
      </c>
      <c r="K72" s="92">
        <v>1.0302114803625377</v>
      </c>
    </row>
    <row r="73" spans="1:11" x14ac:dyDescent="0.2">
      <c r="B73" s="9"/>
      <c r="C73" s="4" t="s">
        <v>54</v>
      </c>
      <c r="D73" s="4" t="s">
        <v>55</v>
      </c>
      <c r="E73" s="86">
        <v>647</v>
      </c>
      <c r="F73" s="86"/>
      <c r="G73" s="86">
        <v>1056</v>
      </c>
      <c r="H73" s="93">
        <v>1.6321483771251932</v>
      </c>
      <c r="I73" s="56"/>
      <c r="J73" s="90">
        <v>725</v>
      </c>
      <c r="K73" s="93">
        <v>1.1205564142194746</v>
      </c>
    </row>
    <row r="74" spans="1:11" x14ac:dyDescent="0.2">
      <c r="C74" s="49" t="s">
        <v>76</v>
      </c>
      <c r="D74" s="27" t="s">
        <v>77</v>
      </c>
      <c r="E74" s="85"/>
      <c r="F74" s="85"/>
      <c r="G74" s="85"/>
      <c r="H74" s="92"/>
      <c r="I74" s="55"/>
      <c r="J74" s="89"/>
      <c r="K74" s="92"/>
    </row>
    <row r="75" spans="1:11" x14ac:dyDescent="0.2">
      <c r="C75" s="1"/>
      <c r="D75" s="50" t="s">
        <v>78</v>
      </c>
    </row>
    <row r="76" spans="1:11" x14ac:dyDescent="0.2">
      <c r="C76" s="49">
        <v>1</v>
      </c>
      <c r="D76" s="101" t="s">
        <v>99</v>
      </c>
    </row>
    <row r="77" spans="1:11" x14ac:dyDescent="0.2">
      <c r="C77" s="3">
        <v>2</v>
      </c>
      <c r="D77" s="5" t="s">
        <v>264</v>
      </c>
    </row>
    <row r="78" spans="1:11" x14ac:dyDescent="0.2">
      <c r="C78" s="1"/>
      <c r="D78" s="5" t="s">
        <v>372</v>
      </c>
    </row>
    <row r="79" spans="1:11" x14ac:dyDescent="0.2">
      <c r="C79" s="1"/>
      <c r="D79" s="5" t="s">
        <v>448</v>
      </c>
    </row>
  </sheetData>
  <hyperlinks>
    <hyperlink ref="D75" location="Introduction!A1" display="Introduction" xr:uid="{00000000-0004-0000-04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M43"/>
  <sheetViews>
    <sheetView workbookViewId="0"/>
  </sheetViews>
  <sheetFormatPr defaultColWidth="9.42578125" defaultRowHeight="12.75" x14ac:dyDescent="0.2"/>
  <cols>
    <col min="1" max="2" width="1.5703125" style="5" customWidth="1"/>
    <col min="3" max="3" width="5.42578125" style="5" bestFit="1" customWidth="1"/>
    <col min="4" max="4" width="17.42578125" style="1" customWidth="1"/>
    <col min="5" max="5" width="9.5703125" style="5" customWidth="1"/>
    <col min="6" max="6" width="1.5703125" style="5" customWidth="1"/>
    <col min="7" max="7" width="8.5703125" style="5" customWidth="1"/>
    <col min="8" max="9" width="10.5703125" style="5" customWidth="1"/>
    <col min="10" max="10" width="1.5703125" style="3" customWidth="1"/>
    <col min="11" max="11" width="10.5703125" style="5" customWidth="1"/>
    <col min="12" max="12" width="1.5703125" style="5" customWidth="1"/>
    <col min="13" max="13" width="9.5703125" style="5" customWidth="1"/>
  </cols>
  <sheetData>
    <row r="1" spans="1:13" ht="18.75" x14ac:dyDescent="0.25">
      <c r="A1" s="36" t="s">
        <v>144</v>
      </c>
      <c r="E1" s="36" t="s">
        <v>22</v>
      </c>
      <c r="F1" s="15"/>
      <c r="G1" s="15"/>
      <c r="H1" s="15"/>
      <c r="K1" s="112"/>
      <c r="M1" s="113"/>
    </row>
    <row r="2" spans="1:13" ht="15.75" x14ac:dyDescent="0.25">
      <c r="A2" s="115" t="s">
        <v>449</v>
      </c>
      <c r="C2" s="1"/>
      <c r="E2" s="10"/>
      <c r="F2" s="10"/>
      <c r="G2" s="10"/>
      <c r="H2" s="10"/>
      <c r="J2" s="5"/>
      <c r="K2" s="26"/>
      <c r="L2" s="26"/>
    </row>
    <row r="3" spans="1:13" x14ac:dyDescent="0.2">
      <c r="C3" s="46" t="s">
        <v>145</v>
      </c>
      <c r="D3" s="9"/>
      <c r="E3" s="9"/>
      <c r="F3" s="9"/>
      <c r="G3" s="13"/>
      <c r="H3" s="13"/>
      <c r="I3" s="14"/>
      <c r="J3" s="11"/>
      <c r="K3" s="127"/>
      <c r="L3" s="11"/>
      <c r="M3" s="1" t="s">
        <v>120</v>
      </c>
    </row>
    <row r="4" spans="1:13" x14ac:dyDescent="0.2">
      <c r="C4" s="1"/>
      <c r="D4" s="37"/>
      <c r="G4" s="24" t="s">
        <v>146</v>
      </c>
      <c r="H4" s="24"/>
      <c r="I4" s="25"/>
      <c r="J4" s="11"/>
      <c r="K4" s="127" t="s">
        <v>147</v>
      </c>
      <c r="L4" s="16"/>
      <c r="M4" s="1" t="s">
        <v>148</v>
      </c>
    </row>
    <row r="5" spans="1:13" ht="27" customHeight="1" x14ac:dyDescent="0.2">
      <c r="A5" s="30"/>
      <c r="B5" s="32"/>
      <c r="C5" s="4" t="s">
        <v>23</v>
      </c>
      <c r="D5" s="28" t="s">
        <v>265</v>
      </c>
      <c r="E5" s="22" t="s">
        <v>115</v>
      </c>
      <c r="F5" s="33"/>
      <c r="G5" s="17" t="s">
        <v>392</v>
      </c>
      <c r="H5" s="18" t="s">
        <v>393</v>
      </c>
      <c r="I5" s="18" t="s">
        <v>150</v>
      </c>
      <c r="J5" s="104"/>
      <c r="K5" s="128" t="s">
        <v>338</v>
      </c>
      <c r="L5" s="18"/>
      <c r="M5" s="129" t="s">
        <v>339</v>
      </c>
    </row>
    <row r="6" spans="1:13" x14ac:dyDescent="0.2">
      <c r="E6" s="20" t="s">
        <v>151</v>
      </c>
      <c r="F6" s="39"/>
      <c r="G6" s="43" t="s">
        <v>152</v>
      </c>
      <c r="H6" s="43" t="s">
        <v>153</v>
      </c>
      <c r="I6" s="43" t="s">
        <v>154</v>
      </c>
      <c r="J6" s="105"/>
      <c r="K6" s="43" t="s">
        <v>155</v>
      </c>
      <c r="L6" s="39"/>
      <c r="M6" s="20" t="s">
        <v>156</v>
      </c>
    </row>
    <row r="7" spans="1:13" x14ac:dyDescent="0.2">
      <c r="A7" s="208"/>
      <c r="B7" s="208"/>
      <c r="C7" s="208"/>
      <c r="D7" s="208" t="s">
        <v>33</v>
      </c>
      <c r="E7" s="68">
        <v>44101</v>
      </c>
      <c r="F7" s="109"/>
      <c r="G7" s="109">
        <v>513.12305555555554</v>
      </c>
      <c r="H7" s="57">
        <v>4.861111111111111E-4</v>
      </c>
      <c r="I7" s="57">
        <v>8.5648148148148161E-4</v>
      </c>
      <c r="J7" s="57"/>
      <c r="K7" s="68">
        <v>4088</v>
      </c>
      <c r="L7" s="57"/>
      <c r="M7" s="131">
        <v>0.60488560926098645</v>
      </c>
    </row>
    <row r="8" spans="1:13" x14ac:dyDescent="0.2">
      <c r="B8" s="1"/>
      <c r="C8" s="1" t="s">
        <v>34</v>
      </c>
      <c r="D8" s="1" t="s">
        <v>35</v>
      </c>
      <c r="E8" s="96">
        <v>3650</v>
      </c>
      <c r="F8" s="98"/>
      <c r="G8" s="98">
        <v>18.198055555555559</v>
      </c>
      <c r="H8" s="58">
        <v>2.0833333333333335E-4</v>
      </c>
      <c r="I8" s="58">
        <v>3.0092592592592595E-4</v>
      </c>
      <c r="J8" s="58"/>
      <c r="K8" s="96">
        <v>472</v>
      </c>
      <c r="L8" s="58"/>
      <c r="M8" s="132">
        <v>0.56145208429472393</v>
      </c>
    </row>
    <row r="9" spans="1:13" x14ac:dyDescent="0.2">
      <c r="B9" s="1"/>
      <c r="C9" s="1" t="s">
        <v>36</v>
      </c>
      <c r="D9" s="1" t="s">
        <v>37</v>
      </c>
      <c r="E9" s="96">
        <v>4658</v>
      </c>
      <c r="F9" s="98"/>
      <c r="G9" s="98">
        <v>57.400833333333338</v>
      </c>
      <c r="H9" s="58">
        <v>5.0925925925925921E-4</v>
      </c>
      <c r="I9" s="58">
        <v>9.7222222222222209E-4</v>
      </c>
      <c r="J9" s="58"/>
      <c r="K9" s="96">
        <v>527</v>
      </c>
      <c r="L9" s="58"/>
      <c r="M9" s="132">
        <v>0.61080514030946764</v>
      </c>
    </row>
    <row r="10" spans="1:13" x14ac:dyDescent="0.2">
      <c r="B10" s="1"/>
      <c r="C10" s="1" t="s">
        <v>38</v>
      </c>
      <c r="D10" s="1" t="s">
        <v>39</v>
      </c>
      <c r="E10" s="96">
        <v>104</v>
      </c>
      <c r="F10" s="98"/>
      <c r="G10" s="98">
        <v>1.3191666666666668</v>
      </c>
      <c r="H10" s="58">
        <v>5.3240740740740744E-4</v>
      </c>
      <c r="I10" s="58">
        <v>1.3310185185185187E-3</v>
      </c>
      <c r="J10" s="58"/>
      <c r="K10" s="96">
        <v>10</v>
      </c>
      <c r="L10" s="58"/>
      <c r="M10" s="132">
        <v>0.65408805031446537</v>
      </c>
    </row>
    <row r="11" spans="1:13" ht="18" x14ac:dyDescent="0.25">
      <c r="A11" s="23"/>
      <c r="B11" s="1"/>
      <c r="C11" s="1" t="s">
        <v>40</v>
      </c>
      <c r="D11" s="1" t="s">
        <v>41</v>
      </c>
      <c r="E11" s="96">
        <v>8220</v>
      </c>
      <c r="F11" s="98"/>
      <c r="G11" s="96">
        <v>119.24083333333333</v>
      </c>
      <c r="H11" s="58">
        <v>6.018518518518519E-4</v>
      </c>
      <c r="I11" s="58">
        <v>1.0995370370370371E-3</v>
      </c>
      <c r="J11" s="58"/>
      <c r="K11" s="96">
        <v>516</v>
      </c>
      <c r="L11" s="58"/>
      <c r="M11" s="132">
        <v>0.61169816937044208</v>
      </c>
    </row>
    <row r="12" spans="1:13" x14ac:dyDescent="0.2">
      <c r="B12" s="1"/>
      <c r="C12" s="1" t="s">
        <v>42</v>
      </c>
      <c r="D12" s="1" t="s">
        <v>43</v>
      </c>
      <c r="E12" s="96">
        <v>1836</v>
      </c>
      <c r="F12" s="98"/>
      <c r="G12" s="98">
        <v>15.164999999999999</v>
      </c>
      <c r="H12" s="58">
        <v>3.4722222222222224E-4</v>
      </c>
      <c r="I12" s="58">
        <v>6.2500000000000001E-4</v>
      </c>
      <c r="J12" s="58"/>
      <c r="K12" s="96">
        <v>243</v>
      </c>
      <c r="L12" s="58"/>
      <c r="M12" s="132">
        <v>0.58211794546607487</v>
      </c>
    </row>
    <row r="13" spans="1:13" x14ac:dyDescent="0.2">
      <c r="B13" s="1"/>
      <c r="C13" s="1" t="s">
        <v>44</v>
      </c>
      <c r="D13" s="1" t="s">
        <v>45</v>
      </c>
      <c r="E13" s="96">
        <v>5754</v>
      </c>
      <c r="F13" s="98"/>
      <c r="G13" s="98">
        <v>61.456388888888888</v>
      </c>
      <c r="H13" s="58">
        <v>4.3981481481481481E-4</v>
      </c>
      <c r="I13" s="58">
        <v>7.9861111111111105E-4</v>
      </c>
      <c r="J13" s="58"/>
      <c r="K13" s="96">
        <v>419</v>
      </c>
      <c r="L13" s="58"/>
      <c r="M13" s="132">
        <v>0.58924731182795698</v>
      </c>
    </row>
    <row r="14" spans="1:13" x14ac:dyDescent="0.2">
      <c r="B14" s="1"/>
      <c r="C14" s="1" t="s">
        <v>46</v>
      </c>
      <c r="D14" s="1" t="s">
        <v>47</v>
      </c>
      <c r="E14" s="96">
        <v>2114</v>
      </c>
      <c r="F14" s="98"/>
      <c r="G14" s="98">
        <v>29.439166666666665</v>
      </c>
      <c r="H14" s="58">
        <v>5.7870370370370378E-4</v>
      </c>
      <c r="I14" s="58">
        <v>1.3078703703703705E-3</v>
      </c>
      <c r="J14" s="58"/>
      <c r="K14" s="96">
        <v>236</v>
      </c>
      <c r="L14" s="58"/>
      <c r="M14" s="132">
        <v>0.60022714366837027</v>
      </c>
    </row>
    <row r="15" spans="1:13" ht="18" x14ac:dyDescent="0.25">
      <c r="A15" s="23"/>
      <c r="B15" s="1"/>
      <c r="C15" s="1" t="s">
        <v>48</v>
      </c>
      <c r="D15" s="1" t="s">
        <v>49</v>
      </c>
      <c r="E15" s="96">
        <v>3647</v>
      </c>
      <c r="F15" s="98"/>
      <c r="G15" s="96">
        <v>61.731944444444444</v>
      </c>
      <c r="H15" s="58">
        <v>7.0601851851851847E-4</v>
      </c>
      <c r="I15" s="58">
        <v>9.4907407407407408E-4</v>
      </c>
      <c r="J15" s="58"/>
      <c r="K15" s="96">
        <v>249</v>
      </c>
      <c r="L15" s="58"/>
      <c r="M15" s="132">
        <v>0.66843841642228741</v>
      </c>
    </row>
    <row r="16" spans="1:13" x14ac:dyDescent="0.2">
      <c r="B16" s="1"/>
      <c r="C16" s="1" t="s">
        <v>50</v>
      </c>
      <c r="D16" s="1" t="s">
        <v>51</v>
      </c>
      <c r="E16" s="96">
        <v>4744</v>
      </c>
      <c r="F16" s="98"/>
      <c r="G16" s="98">
        <v>59.847499999999997</v>
      </c>
      <c r="H16" s="58">
        <v>5.2083333333333333E-4</v>
      </c>
      <c r="I16" s="58">
        <v>9.2592592592592585E-4</v>
      </c>
      <c r="J16" s="58"/>
      <c r="K16" s="96">
        <v>452</v>
      </c>
      <c r="L16" s="58"/>
      <c r="M16" s="132">
        <v>0.57995110024449881</v>
      </c>
    </row>
    <row r="17" spans="1:13" x14ac:dyDescent="0.2">
      <c r="B17" s="1"/>
      <c r="C17" s="1" t="s">
        <v>52</v>
      </c>
      <c r="D17" s="1" t="s">
        <v>53</v>
      </c>
      <c r="E17" s="96">
        <v>5449</v>
      </c>
      <c r="F17" s="98"/>
      <c r="G17" s="98">
        <v>37.12833333333333</v>
      </c>
      <c r="H17" s="58">
        <v>2.8935185185185189E-4</v>
      </c>
      <c r="I17" s="58">
        <v>4.7453703703703704E-4</v>
      </c>
      <c r="J17" s="58"/>
      <c r="K17" s="96">
        <v>515</v>
      </c>
      <c r="L17" s="58"/>
      <c r="M17" s="132">
        <v>0.65422019450114055</v>
      </c>
    </row>
    <row r="18" spans="1:13" x14ac:dyDescent="0.2">
      <c r="B18" s="1"/>
      <c r="C18" s="4" t="s">
        <v>54</v>
      </c>
      <c r="D18" s="4" t="s">
        <v>55</v>
      </c>
      <c r="E18" s="133">
        <v>3925</v>
      </c>
      <c r="F18" s="110"/>
      <c r="G18" s="110">
        <v>52.195833333333333</v>
      </c>
      <c r="H18" s="59">
        <v>5.5555555555555556E-4</v>
      </c>
      <c r="I18" s="59">
        <v>1.0879629629629629E-3</v>
      </c>
      <c r="J18" s="59"/>
      <c r="K18" s="133">
        <v>449</v>
      </c>
      <c r="L18" s="59"/>
      <c r="M18" s="134">
        <v>0.5790793744467394</v>
      </c>
    </row>
    <row r="19" spans="1:13" x14ac:dyDescent="0.2">
      <c r="E19" s="34"/>
      <c r="F19" s="34"/>
      <c r="G19" s="34"/>
      <c r="H19" s="34"/>
      <c r="I19" s="126"/>
      <c r="J19" s="10"/>
      <c r="K19" s="112"/>
      <c r="L19" s="34"/>
      <c r="M19" s="113"/>
    </row>
    <row r="20" spans="1:13" ht="14.25" x14ac:dyDescent="0.2">
      <c r="B20" s="8"/>
      <c r="C20" s="47" t="s">
        <v>337</v>
      </c>
      <c r="D20" s="48"/>
      <c r="E20" s="9"/>
      <c r="F20" s="48"/>
      <c r="G20" s="48"/>
      <c r="H20" s="48"/>
      <c r="I20" s="48"/>
      <c r="J20" s="10"/>
      <c r="K20" s="34"/>
      <c r="L20" s="34"/>
    </row>
    <row r="21" spans="1:13" x14ac:dyDescent="0.2">
      <c r="B21" s="8"/>
      <c r="D21" s="27"/>
      <c r="E21" s="34"/>
      <c r="F21" s="34"/>
      <c r="G21" s="34"/>
      <c r="H21" s="34"/>
      <c r="I21" s="34"/>
      <c r="J21" s="10"/>
      <c r="K21" s="34"/>
      <c r="L21" s="34"/>
    </row>
    <row r="22" spans="1:13" x14ac:dyDescent="0.2">
      <c r="C22" s="1"/>
      <c r="D22" s="37"/>
      <c r="F22" s="34"/>
      <c r="G22" s="24" t="s">
        <v>157</v>
      </c>
      <c r="H22" s="24"/>
      <c r="I22" s="25"/>
      <c r="J22" s="11"/>
      <c r="K22" s="16"/>
      <c r="L22" s="16"/>
    </row>
    <row r="23" spans="1:13" ht="25.5" x14ac:dyDescent="0.2">
      <c r="C23" s="4" t="s">
        <v>23</v>
      </c>
      <c r="D23" s="28" t="s">
        <v>265</v>
      </c>
      <c r="E23" s="38" t="s">
        <v>115</v>
      </c>
      <c r="F23" s="34"/>
      <c r="G23" s="17" t="s">
        <v>25</v>
      </c>
      <c r="H23" s="18" t="s">
        <v>149</v>
      </c>
      <c r="I23" s="18" t="s">
        <v>150</v>
      </c>
      <c r="J23" s="104"/>
      <c r="K23" s="18"/>
      <c r="L23" s="18"/>
    </row>
    <row r="24" spans="1:13" x14ac:dyDescent="0.2">
      <c r="E24" s="45" t="s">
        <v>158</v>
      </c>
      <c r="F24" s="34"/>
      <c r="G24" s="45" t="s">
        <v>159</v>
      </c>
      <c r="H24" s="45" t="s">
        <v>160</v>
      </c>
      <c r="I24" s="45" t="s">
        <v>161</v>
      </c>
      <c r="J24" s="106"/>
      <c r="K24" s="114"/>
      <c r="L24" s="114"/>
    </row>
    <row r="25" spans="1:13" x14ac:dyDescent="0.2">
      <c r="C25" s="2"/>
      <c r="D25" s="2" t="s">
        <v>33</v>
      </c>
      <c r="E25" s="68">
        <v>4376</v>
      </c>
      <c r="F25" s="98"/>
      <c r="G25" s="109">
        <v>446.58611111111105</v>
      </c>
      <c r="H25" s="57">
        <v>4.2476851851851851E-3</v>
      </c>
      <c r="I25" s="57">
        <v>7.2453703703703699E-3</v>
      </c>
      <c r="J25" s="60"/>
      <c r="K25" s="60"/>
      <c r="L25" s="60"/>
    </row>
    <row r="26" spans="1:13" x14ac:dyDescent="0.2">
      <c r="C26" s="1" t="s">
        <v>34</v>
      </c>
      <c r="D26" s="1" t="s">
        <v>35</v>
      </c>
      <c r="E26" s="96">
        <v>644</v>
      </c>
      <c r="F26" s="98"/>
      <c r="G26" s="98">
        <v>56.211666666666666</v>
      </c>
      <c r="H26" s="58">
        <v>3.6342592592592594E-3</v>
      </c>
      <c r="I26" s="58">
        <v>5.6018518518518518E-3</v>
      </c>
      <c r="J26" s="61"/>
      <c r="K26" s="61"/>
      <c r="L26" s="61"/>
    </row>
    <row r="27" spans="1:13" x14ac:dyDescent="0.2">
      <c r="C27" s="1" t="s">
        <v>36</v>
      </c>
      <c r="D27" s="1" t="s">
        <v>37</v>
      </c>
      <c r="E27" s="96">
        <v>526</v>
      </c>
      <c r="F27" s="98"/>
      <c r="G27" s="98">
        <v>57.050277777777779</v>
      </c>
      <c r="H27" s="58">
        <v>4.5138888888888893E-3</v>
      </c>
      <c r="I27" s="58">
        <v>7.951388888888888E-3</v>
      </c>
      <c r="J27" s="61"/>
      <c r="K27" s="61"/>
      <c r="L27" s="61"/>
    </row>
    <row r="28" spans="1:13" x14ac:dyDescent="0.2">
      <c r="C28" s="1" t="s">
        <v>38</v>
      </c>
      <c r="D28" s="1" t="s">
        <v>39</v>
      </c>
      <c r="E28" s="96">
        <v>8</v>
      </c>
      <c r="F28" s="98"/>
      <c r="G28" s="98">
        <v>0.6613888888888888</v>
      </c>
      <c r="H28" s="58">
        <v>3.4490740740740745E-3</v>
      </c>
      <c r="I28" s="58">
        <v>5.6134259259259271E-3</v>
      </c>
      <c r="J28" s="61"/>
      <c r="K28" s="61"/>
      <c r="L28" s="61"/>
    </row>
    <row r="29" spans="1:13" ht="18" x14ac:dyDescent="0.25">
      <c r="A29" s="23"/>
      <c r="C29" s="1" t="s">
        <v>40</v>
      </c>
      <c r="D29" s="1" t="s">
        <v>41</v>
      </c>
      <c r="E29" s="96">
        <v>1000</v>
      </c>
      <c r="F29" s="98"/>
      <c r="G29" s="96">
        <v>99.926111111111112</v>
      </c>
      <c r="H29" s="58">
        <v>4.1666666666666666E-3</v>
      </c>
      <c r="I29" s="58">
        <v>7.6041666666666662E-3</v>
      </c>
      <c r="J29" s="61"/>
      <c r="K29" s="61"/>
      <c r="L29" s="61"/>
    </row>
    <row r="30" spans="1:13" x14ac:dyDescent="0.2">
      <c r="C30" s="1" t="s">
        <v>42</v>
      </c>
      <c r="D30" s="1" t="s">
        <v>43</v>
      </c>
      <c r="E30" s="96">
        <v>55</v>
      </c>
      <c r="F30" s="98"/>
      <c r="G30" s="98">
        <v>6.7794444444444446</v>
      </c>
      <c r="H30" s="58">
        <v>5.138888888888889E-3</v>
      </c>
      <c r="I30" s="58">
        <v>8.0324074074074065E-3</v>
      </c>
      <c r="J30" s="61"/>
      <c r="K30" s="61"/>
      <c r="L30" s="61"/>
    </row>
    <row r="31" spans="1:13" x14ac:dyDescent="0.2">
      <c r="C31" s="1" t="s">
        <v>44</v>
      </c>
      <c r="D31" s="1" t="s">
        <v>45</v>
      </c>
      <c r="E31" s="96">
        <v>523</v>
      </c>
      <c r="F31" s="98"/>
      <c r="G31" s="98">
        <v>55.772500000000001</v>
      </c>
      <c r="H31" s="58">
        <v>4.4444444444444444E-3</v>
      </c>
      <c r="I31" s="58">
        <v>7.4074074074074068E-3</v>
      </c>
      <c r="J31" s="61"/>
      <c r="K31" s="61"/>
      <c r="L31" s="61"/>
    </row>
    <row r="32" spans="1:13" x14ac:dyDescent="0.2">
      <c r="C32" s="1" t="s">
        <v>46</v>
      </c>
      <c r="D32" s="1" t="s">
        <v>47</v>
      </c>
      <c r="E32" s="96">
        <v>303</v>
      </c>
      <c r="F32" s="98"/>
      <c r="G32" s="98">
        <v>28.977777777777778</v>
      </c>
      <c r="H32" s="58">
        <v>3.9814814814814817E-3</v>
      </c>
      <c r="I32" s="58">
        <v>6.7361111111111103E-3</v>
      </c>
      <c r="J32" s="61"/>
      <c r="K32" s="61"/>
      <c r="L32" s="61"/>
    </row>
    <row r="33" spans="1:12" ht="18" x14ac:dyDescent="0.25">
      <c r="A33" s="23"/>
      <c r="C33" s="1" t="s">
        <v>48</v>
      </c>
      <c r="D33" s="1" t="s">
        <v>49</v>
      </c>
      <c r="E33" s="96">
        <v>8</v>
      </c>
      <c r="F33" s="98"/>
      <c r="G33" s="96">
        <v>0.63833333333333331</v>
      </c>
      <c r="H33" s="58">
        <v>3.3217592592592591E-3</v>
      </c>
      <c r="I33" s="58">
        <v>6.2268518518518515E-3</v>
      </c>
      <c r="J33" s="61"/>
      <c r="K33" s="61"/>
      <c r="L33" s="61"/>
    </row>
    <row r="34" spans="1:12" x14ac:dyDescent="0.2">
      <c r="C34" s="1" t="s">
        <v>50</v>
      </c>
      <c r="D34" s="1" t="s">
        <v>51</v>
      </c>
      <c r="E34" s="96">
        <v>512</v>
      </c>
      <c r="F34" s="98"/>
      <c r="G34" s="98">
        <v>67.644166666666663</v>
      </c>
      <c r="H34" s="58">
        <v>5.5092592592592589E-3</v>
      </c>
      <c r="I34" s="58">
        <v>9.6990740740740735E-3</v>
      </c>
      <c r="J34" s="61"/>
      <c r="K34" s="61"/>
      <c r="L34" s="61"/>
    </row>
    <row r="35" spans="1:12" x14ac:dyDescent="0.2">
      <c r="C35" s="1" t="s">
        <v>52</v>
      </c>
      <c r="D35" s="1" t="s">
        <v>53</v>
      </c>
      <c r="E35" s="96">
        <v>343</v>
      </c>
      <c r="F35" s="98"/>
      <c r="G35" s="98">
        <v>30.585277777777776</v>
      </c>
      <c r="H35" s="58">
        <v>3.7152777777777774E-3</v>
      </c>
      <c r="I35" s="58">
        <v>6.3194444444444444E-3</v>
      </c>
      <c r="J35" s="61"/>
      <c r="K35" s="61"/>
      <c r="L35" s="61"/>
    </row>
    <row r="36" spans="1:12" x14ac:dyDescent="0.2">
      <c r="C36" s="4" t="s">
        <v>54</v>
      </c>
      <c r="D36" s="4" t="s">
        <v>55</v>
      </c>
      <c r="E36" s="133">
        <v>454</v>
      </c>
      <c r="F36" s="110"/>
      <c r="G36" s="110">
        <v>42.339166666666664</v>
      </c>
      <c r="H36" s="59">
        <v>3.8888888888888883E-3</v>
      </c>
      <c r="I36" s="59">
        <v>5.9953703703703697E-3</v>
      </c>
      <c r="J36" s="61"/>
      <c r="K36" s="61"/>
      <c r="L36" s="61"/>
    </row>
    <row r="37" spans="1:12" x14ac:dyDescent="0.2">
      <c r="C37" s="49" t="s">
        <v>76</v>
      </c>
      <c r="D37" s="27" t="s">
        <v>77</v>
      </c>
      <c r="E37" s="34"/>
      <c r="F37" s="34"/>
      <c r="G37" s="34"/>
      <c r="H37" s="34"/>
      <c r="I37" s="34"/>
      <c r="J37" s="10"/>
      <c r="K37" s="34"/>
      <c r="L37" s="34"/>
    </row>
    <row r="38" spans="1:12" x14ac:dyDescent="0.2">
      <c r="C38" s="1"/>
      <c r="D38" s="50" t="s">
        <v>78</v>
      </c>
    </row>
    <row r="39" spans="1:12" x14ac:dyDescent="0.2">
      <c r="C39" s="49">
        <v>1</v>
      </c>
      <c r="D39" s="101" t="s">
        <v>79</v>
      </c>
    </row>
    <row r="40" spans="1:12" x14ac:dyDescent="0.2">
      <c r="C40" s="49"/>
      <c r="D40" s="27" t="s">
        <v>332</v>
      </c>
    </row>
    <row r="41" spans="1:12" x14ac:dyDescent="0.2">
      <c r="C41" s="5">
        <v>2</v>
      </c>
      <c r="D41" s="27" t="s">
        <v>162</v>
      </c>
    </row>
    <row r="42" spans="1:12" x14ac:dyDescent="0.2">
      <c r="D42" s="27" t="s">
        <v>163</v>
      </c>
    </row>
    <row r="43" spans="1:12" x14ac:dyDescent="0.2">
      <c r="C43" s="260"/>
      <c r="D43" s="260"/>
    </row>
  </sheetData>
  <hyperlinks>
    <hyperlink ref="D38" location="Introduction!A1" display="Introduction" xr:uid="{00000000-0004-0000-05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9"/>
  <dimension ref="A1:P77"/>
  <sheetViews>
    <sheetView zoomScaleNormal="100" workbookViewId="0">
      <pane xSplit="4" ySplit="5" topLeftCell="E6" activePane="bottomRight" state="frozen"/>
      <selection activeCell="A12" sqref="A1:XFD1048576"/>
      <selection pane="topRight" activeCell="A12" sqref="A1:XFD1048576"/>
      <selection pane="bottomLeft" activeCell="A12" sqref="A1:XFD1048576"/>
      <selection pane="bottomRight" activeCell="E6" sqref="E6"/>
    </sheetView>
  </sheetViews>
  <sheetFormatPr defaultColWidth="9.42578125" defaultRowHeight="12.75" x14ac:dyDescent="0.2"/>
  <cols>
    <col min="1" max="2" width="1.5703125" style="5" customWidth="1"/>
    <col min="3" max="3" width="5.42578125" style="1" bestFit="1" customWidth="1"/>
    <col min="4" max="4" width="17.42578125" style="1" customWidth="1"/>
    <col min="5" max="5" width="9.5703125" style="74" customWidth="1"/>
    <col min="6" max="6" width="1.5703125" style="74" customWidth="1"/>
    <col min="7" max="7" width="8.5703125" style="74" customWidth="1"/>
    <col min="8" max="8" width="10.5703125" style="11" customWidth="1"/>
    <col min="9" max="9" width="13.5703125" style="11" customWidth="1"/>
    <col min="10" max="10" width="1.5703125" style="12" customWidth="1"/>
    <col min="11" max="11" width="7.5703125" style="12" bestFit="1" customWidth="1"/>
    <col min="12" max="12" width="9.5703125" style="74" customWidth="1"/>
    <col min="13" max="13" width="1.5703125" style="74" customWidth="1"/>
    <col min="14" max="14" width="8.5703125" style="74" customWidth="1"/>
    <col min="15" max="15" width="10.5703125" style="11" customWidth="1"/>
    <col min="16" max="16" width="13.5703125" style="11" customWidth="1"/>
  </cols>
  <sheetData>
    <row r="1" spans="1:16" ht="18.75" x14ac:dyDescent="0.25">
      <c r="A1" s="36" t="s">
        <v>164</v>
      </c>
      <c r="C1" s="5"/>
      <c r="E1" s="36" t="s">
        <v>22</v>
      </c>
      <c r="F1" s="62"/>
      <c r="G1" s="62"/>
      <c r="H1" s="16"/>
      <c r="L1" s="36"/>
      <c r="M1" s="62"/>
      <c r="N1" s="62"/>
      <c r="O1" s="16"/>
    </row>
    <row r="2" spans="1:16" ht="15.75" x14ac:dyDescent="0.25">
      <c r="A2" s="115" t="s">
        <v>449</v>
      </c>
      <c r="F2" s="5"/>
      <c r="L2" s="102"/>
    </row>
    <row r="3" spans="1:16" x14ac:dyDescent="0.2">
      <c r="B3" s="5" t="s">
        <v>165</v>
      </c>
      <c r="E3" s="102" t="s">
        <v>166</v>
      </c>
      <c r="L3" s="102"/>
    </row>
    <row r="4" spans="1:16" x14ac:dyDescent="0.2">
      <c r="E4" s="63"/>
      <c r="F4" s="63"/>
      <c r="G4" s="64" t="s">
        <v>5</v>
      </c>
      <c r="H4" s="25"/>
      <c r="I4" s="25"/>
      <c r="L4" s="63"/>
      <c r="M4" s="63"/>
      <c r="N4" s="64" t="s">
        <v>5</v>
      </c>
      <c r="O4" s="25"/>
      <c r="P4" s="25"/>
    </row>
    <row r="5" spans="1:16" ht="25.5" x14ac:dyDescent="0.2">
      <c r="B5" s="9"/>
      <c r="C5" s="4" t="s">
        <v>23</v>
      </c>
      <c r="D5" s="28" t="s">
        <v>265</v>
      </c>
      <c r="E5" s="116" t="s">
        <v>24</v>
      </c>
      <c r="F5" s="65"/>
      <c r="G5" s="117" t="s">
        <v>25</v>
      </c>
      <c r="H5" s="118" t="s">
        <v>149</v>
      </c>
      <c r="I5" s="42" t="s">
        <v>27</v>
      </c>
      <c r="J5" s="19"/>
      <c r="K5" s="185"/>
      <c r="L5" s="116" t="s">
        <v>24</v>
      </c>
      <c r="M5" s="65"/>
      <c r="N5" s="117" t="s">
        <v>25</v>
      </c>
      <c r="O5" s="118" t="s">
        <v>149</v>
      </c>
      <c r="P5" s="42" t="s">
        <v>27</v>
      </c>
    </row>
    <row r="6" spans="1:16" ht="14.25" x14ac:dyDescent="0.2">
      <c r="A6" s="145"/>
      <c r="B6" s="6" t="s">
        <v>167</v>
      </c>
      <c r="E6" s="67" t="s">
        <v>168</v>
      </c>
      <c r="F6" s="72"/>
      <c r="G6" s="67" t="s">
        <v>169</v>
      </c>
      <c r="H6" s="67" t="s">
        <v>170</v>
      </c>
      <c r="I6" s="20" t="s">
        <v>171</v>
      </c>
      <c r="J6" s="21"/>
      <c r="K6" s="2" t="s">
        <v>172</v>
      </c>
      <c r="L6" s="67" t="s">
        <v>173</v>
      </c>
      <c r="M6" s="72"/>
      <c r="N6" s="67" t="s">
        <v>174</v>
      </c>
      <c r="O6" s="67" t="s">
        <v>175</v>
      </c>
      <c r="P6" s="67" t="s">
        <v>176</v>
      </c>
    </row>
    <row r="7" spans="1:16" x14ac:dyDescent="0.2">
      <c r="A7" s="208"/>
      <c r="B7" s="208"/>
      <c r="C7" s="208"/>
      <c r="D7" s="208" t="s">
        <v>33</v>
      </c>
      <c r="E7" s="68">
        <v>727</v>
      </c>
      <c r="F7" s="68"/>
      <c r="G7" s="68">
        <v>107.66472222222221</v>
      </c>
      <c r="H7" s="261">
        <v>6.168981481481481E-3</v>
      </c>
      <c r="I7" s="262">
        <v>1.1203703703703705E-2</v>
      </c>
      <c r="J7" s="153"/>
      <c r="K7" s="154"/>
      <c r="L7" s="68">
        <v>31333</v>
      </c>
      <c r="M7" s="68"/>
      <c r="N7" s="81">
        <v>13508.723888888888</v>
      </c>
      <c r="O7" s="147">
        <v>1.7962962962962965E-2</v>
      </c>
      <c r="P7" s="148">
        <v>3.6354166666666667E-2</v>
      </c>
    </row>
    <row r="8" spans="1:16" x14ac:dyDescent="0.2">
      <c r="C8" s="1" t="s">
        <v>34</v>
      </c>
      <c r="D8" s="1" t="s">
        <v>35</v>
      </c>
      <c r="E8" s="69">
        <v>0</v>
      </c>
      <c r="F8" s="69"/>
      <c r="G8" s="69">
        <v>0</v>
      </c>
      <c r="H8" s="263" t="s">
        <v>76</v>
      </c>
      <c r="I8" s="264" t="s">
        <v>76</v>
      </c>
      <c r="J8" s="155"/>
      <c r="K8" s="156"/>
      <c r="L8" s="69">
        <v>1773</v>
      </c>
      <c r="M8" s="69"/>
      <c r="N8" s="82">
        <v>861.86027777777781</v>
      </c>
      <c r="O8" s="149">
        <v>2.0254629629629629E-2</v>
      </c>
      <c r="P8" s="150">
        <v>4.1550925925925929E-2</v>
      </c>
    </row>
    <row r="9" spans="1:16" x14ac:dyDescent="0.2">
      <c r="C9" s="1" t="s">
        <v>36</v>
      </c>
      <c r="D9" s="1" t="s">
        <v>37</v>
      </c>
      <c r="E9" s="69">
        <v>7</v>
      </c>
      <c r="F9" s="69"/>
      <c r="G9" s="69">
        <v>0.67611111111111122</v>
      </c>
      <c r="H9" s="263">
        <v>4.0277777777777777E-3</v>
      </c>
      <c r="I9" s="264">
        <v>7.2800925925925915E-3</v>
      </c>
      <c r="J9" s="155"/>
      <c r="K9" s="156"/>
      <c r="L9" s="69">
        <v>2860</v>
      </c>
      <c r="M9" s="69"/>
      <c r="N9" s="82">
        <v>1751.29</v>
      </c>
      <c r="O9" s="149">
        <v>2.5509259259259259E-2</v>
      </c>
      <c r="P9" s="150">
        <v>5.3356481481481477E-2</v>
      </c>
    </row>
    <row r="10" spans="1:16" x14ac:dyDescent="0.2">
      <c r="C10" s="1" t="s">
        <v>38</v>
      </c>
      <c r="D10" s="1" t="s">
        <v>39</v>
      </c>
      <c r="E10" s="69">
        <v>2</v>
      </c>
      <c r="F10" s="69"/>
      <c r="G10" s="69">
        <v>0.35916666666666669</v>
      </c>
      <c r="H10" s="263">
        <v>7.4884259259259262E-3</v>
      </c>
      <c r="I10" s="264">
        <v>9.6874999999999999E-3</v>
      </c>
      <c r="J10" s="155"/>
      <c r="K10" s="156"/>
      <c r="L10" s="69">
        <v>58</v>
      </c>
      <c r="M10" s="69"/>
      <c r="N10" s="82">
        <v>20.789444444444442</v>
      </c>
      <c r="O10" s="149">
        <v>1.4930555555555556E-2</v>
      </c>
      <c r="P10" s="150">
        <v>2.4166666666666666E-2</v>
      </c>
    </row>
    <row r="11" spans="1:16" ht="18" x14ac:dyDescent="0.25">
      <c r="A11" s="23"/>
      <c r="C11" s="1" t="s">
        <v>40</v>
      </c>
      <c r="D11" s="1" t="s">
        <v>41</v>
      </c>
      <c r="E11" s="69">
        <v>45</v>
      </c>
      <c r="F11" s="69"/>
      <c r="G11" s="69">
        <v>6.5680555555555555</v>
      </c>
      <c r="H11" s="263">
        <v>6.076388888888889E-3</v>
      </c>
      <c r="I11" s="264">
        <v>1.1631944444444443E-2</v>
      </c>
      <c r="J11" s="155"/>
      <c r="K11" s="156"/>
      <c r="L11" s="69">
        <v>3866</v>
      </c>
      <c r="M11" s="69"/>
      <c r="N11" s="82">
        <v>1935.9944444444445</v>
      </c>
      <c r="O11" s="149">
        <v>2.0868055555555556E-2</v>
      </c>
      <c r="P11" s="150">
        <v>4.5659722222222206E-2</v>
      </c>
    </row>
    <row r="12" spans="1:16" x14ac:dyDescent="0.2">
      <c r="C12" s="1" t="s">
        <v>42</v>
      </c>
      <c r="D12" s="1" t="s">
        <v>43</v>
      </c>
      <c r="E12" s="70">
        <v>51</v>
      </c>
      <c r="F12" s="69"/>
      <c r="G12" s="70">
        <v>6.9249999999999998</v>
      </c>
      <c r="H12" s="263">
        <v>5.6597222222222222E-3</v>
      </c>
      <c r="I12" s="264">
        <v>9.1319444444444443E-3</v>
      </c>
      <c r="J12" s="155"/>
      <c r="K12" s="156"/>
      <c r="L12" s="70">
        <v>2357</v>
      </c>
      <c r="M12" s="69"/>
      <c r="N12" s="82">
        <v>674.48083333333329</v>
      </c>
      <c r="O12" s="149">
        <v>1.1921296296296298E-2</v>
      </c>
      <c r="P12" s="150">
        <v>2.298611111111111E-2</v>
      </c>
    </row>
    <row r="13" spans="1:16" x14ac:dyDescent="0.2">
      <c r="C13" s="1" t="s">
        <v>44</v>
      </c>
      <c r="D13" s="1" t="s">
        <v>45</v>
      </c>
      <c r="E13" s="69">
        <v>150</v>
      </c>
      <c r="F13" s="69"/>
      <c r="G13" s="69">
        <v>17.985277777777775</v>
      </c>
      <c r="H13" s="263">
        <v>5.0000000000000001E-3</v>
      </c>
      <c r="I13" s="264">
        <v>8.7037037037037031E-3</v>
      </c>
      <c r="J13" s="155"/>
      <c r="K13" s="156"/>
      <c r="L13" s="69">
        <v>5736</v>
      </c>
      <c r="M13" s="69"/>
      <c r="N13" s="82">
        <v>1985.1722222222222</v>
      </c>
      <c r="O13" s="149">
        <v>1.4421296296296295E-2</v>
      </c>
      <c r="P13" s="150">
        <v>2.7256944444444445E-2</v>
      </c>
    </row>
    <row r="14" spans="1:16" x14ac:dyDescent="0.2">
      <c r="C14" s="1" t="s">
        <v>46</v>
      </c>
      <c r="D14" s="1" t="s">
        <v>47</v>
      </c>
      <c r="E14" s="69">
        <v>116</v>
      </c>
      <c r="F14" s="69"/>
      <c r="G14" s="69">
        <v>20.195277777777779</v>
      </c>
      <c r="H14" s="263">
        <v>7.2569444444444443E-3</v>
      </c>
      <c r="I14" s="264">
        <v>1.3622685185185182E-2</v>
      </c>
      <c r="J14" s="155"/>
      <c r="K14" s="156"/>
      <c r="L14" s="69">
        <v>1690</v>
      </c>
      <c r="M14" s="69"/>
      <c r="N14" s="82">
        <v>748.03611111111104</v>
      </c>
      <c r="O14" s="149">
        <v>1.8437499999999999E-2</v>
      </c>
      <c r="P14" s="150">
        <v>3.5937500000000004E-2</v>
      </c>
    </row>
    <row r="15" spans="1:16" ht="18" x14ac:dyDescent="0.25">
      <c r="A15" s="23"/>
      <c r="C15" s="1" t="s">
        <v>48</v>
      </c>
      <c r="D15" s="1" t="s">
        <v>49</v>
      </c>
      <c r="E15" s="69">
        <v>121</v>
      </c>
      <c r="F15" s="69"/>
      <c r="G15" s="69">
        <v>19.374166666666667</v>
      </c>
      <c r="H15" s="263">
        <v>6.6666666666666671E-3</v>
      </c>
      <c r="I15" s="264">
        <v>1.3206018518518518E-2</v>
      </c>
      <c r="J15" s="155"/>
      <c r="K15" s="156"/>
      <c r="L15" s="69">
        <v>2438</v>
      </c>
      <c r="M15" s="69"/>
      <c r="N15" s="82">
        <v>1119.2005555555556</v>
      </c>
      <c r="O15" s="149">
        <v>1.9131944444444444E-2</v>
      </c>
      <c r="P15" s="150">
        <v>3.8807870370370361E-2</v>
      </c>
    </row>
    <row r="16" spans="1:16" x14ac:dyDescent="0.2">
      <c r="C16" s="1" t="s">
        <v>50</v>
      </c>
      <c r="D16" s="1" t="s">
        <v>51</v>
      </c>
      <c r="E16" s="69">
        <v>7</v>
      </c>
      <c r="F16" s="69"/>
      <c r="G16" s="69">
        <v>1.2216666666666667</v>
      </c>
      <c r="H16" s="263">
        <v>7.2685185185185188E-3</v>
      </c>
      <c r="I16" s="264">
        <v>9.9305555555555553E-3</v>
      </c>
      <c r="J16" s="155"/>
      <c r="K16" s="156"/>
      <c r="L16" s="69">
        <v>2373</v>
      </c>
      <c r="M16" s="69"/>
      <c r="N16" s="82">
        <v>1478.5733333333333</v>
      </c>
      <c r="O16" s="149">
        <v>2.5960648148148149E-2</v>
      </c>
      <c r="P16" s="150">
        <v>5.2662037037037035E-2</v>
      </c>
    </row>
    <row r="17" spans="1:16" x14ac:dyDescent="0.2">
      <c r="C17" s="1" t="s">
        <v>52</v>
      </c>
      <c r="D17" s="1" t="s">
        <v>53</v>
      </c>
      <c r="E17" s="69">
        <v>116</v>
      </c>
      <c r="F17" s="69"/>
      <c r="G17" s="69">
        <v>18.984722222222221</v>
      </c>
      <c r="H17" s="263">
        <v>6.8171296296296287E-3</v>
      </c>
      <c r="I17" s="264">
        <v>1.2314814814814815E-2</v>
      </c>
      <c r="J17" s="155"/>
      <c r="K17" s="156"/>
      <c r="L17" s="69">
        <v>5401</v>
      </c>
      <c r="M17" s="69"/>
      <c r="N17" s="82">
        <v>1761.32</v>
      </c>
      <c r="O17" s="149">
        <v>1.3587962962962963E-2</v>
      </c>
      <c r="P17" s="150">
        <v>2.6273148148148153E-2</v>
      </c>
    </row>
    <row r="18" spans="1:16" x14ac:dyDescent="0.2">
      <c r="B18" s="9"/>
      <c r="C18" s="4" t="s">
        <v>54</v>
      </c>
      <c r="D18" s="4" t="s">
        <v>55</v>
      </c>
      <c r="E18" s="71">
        <v>112</v>
      </c>
      <c r="F18" s="71"/>
      <c r="G18" s="71">
        <v>15.375277777777777</v>
      </c>
      <c r="H18" s="265">
        <v>5.7175925925925927E-3</v>
      </c>
      <c r="I18" s="266">
        <v>9.8611111111111104E-3</v>
      </c>
      <c r="J18" s="155"/>
      <c r="K18" s="157"/>
      <c r="L18" s="71">
        <v>2781</v>
      </c>
      <c r="M18" s="71"/>
      <c r="N18" s="83">
        <v>1172.0066666666667</v>
      </c>
      <c r="O18" s="151">
        <v>1.7557870370370373E-2</v>
      </c>
      <c r="P18" s="152">
        <v>3.6736111111111108E-2</v>
      </c>
    </row>
    <row r="19" spans="1:16" x14ac:dyDescent="0.2">
      <c r="B19" s="6" t="s">
        <v>177</v>
      </c>
      <c r="H19" s="267"/>
      <c r="I19" s="267"/>
      <c r="J19" s="155"/>
      <c r="K19" s="158" t="s">
        <v>178</v>
      </c>
      <c r="O19" s="155"/>
      <c r="P19" s="155"/>
    </row>
    <row r="20" spans="1:16" x14ac:dyDescent="0.2">
      <c r="E20" s="67" t="s">
        <v>179</v>
      </c>
      <c r="F20" s="72"/>
      <c r="G20" s="67" t="s">
        <v>180</v>
      </c>
      <c r="H20" s="268" t="s">
        <v>181</v>
      </c>
      <c r="I20" s="269" t="s">
        <v>182</v>
      </c>
      <c r="J20" s="161"/>
      <c r="K20" s="156"/>
      <c r="L20" s="67" t="s">
        <v>183</v>
      </c>
      <c r="M20" s="72"/>
      <c r="N20" s="67" t="s">
        <v>184</v>
      </c>
      <c r="O20" s="159" t="s">
        <v>185</v>
      </c>
      <c r="P20" s="159" t="s">
        <v>186</v>
      </c>
    </row>
    <row r="21" spans="1:16" x14ac:dyDescent="0.2">
      <c r="A21" s="208"/>
      <c r="B21" s="208"/>
      <c r="C21" s="208"/>
      <c r="D21" s="208" t="s">
        <v>33</v>
      </c>
      <c r="E21" s="68">
        <v>717</v>
      </c>
      <c r="F21" s="68"/>
      <c r="G21" s="68">
        <v>92.44305555555556</v>
      </c>
      <c r="H21" s="261">
        <v>5.37037037037037E-3</v>
      </c>
      <c r="I21" s="262">
        <v>1.0046296296296296E-2</v>
      </c>
      <c r="J21" s="153"/>
      <c r="K21" s="154"/>
      <c r="L21" s="68">
        <v>12731</v>
      </c>
      <c r="M21" s="68"/>
      <c r="N21" s="81">
        <v>5034.1608333333334</v>
      </c>
      <c r="O21" s="147">
        <v>1.6481481481481482E-2</v>
      </c>
      <c r="P21" s="148">
        <v>3.5891203703703703E-2</v>
      </c>
    </row>
    <row r="22" spans="1:16" x14ac:dyDescent="0.2">
      <c r="C22" s="1" t="s">
        <v>34</v>
      </c>
      <c r="D22" s="1" t="s">
        <v>35</v>
      </c>
      <c r="E22" s="69">
        <v>6</v>
      </c>
      <c r="F22" s="69"/>
      <c r="G22" s="69">
        <v>0.62333333333333329</v>
      </c>
      <c r="H22" s="263">
        <v>4.3287037037037035E-3</v>
      </c>
      <c r="I22" s="264">
        <v>6.7129629629629622E-3</v>
      </c>
      <c r="J22" s="155"/>
      <c r="K22" s="156"/>
      <c r="L22" s="69">
        <v>890</v>
      </c>
      <c r="M22" s="69"/>
      <c r="N22" s="82">
        <v>390.71500000000003</v>
      </c>
      <c r="O22" s="149">
        <v>1.8287037037037036E-2</v>
      </c>
      <c r="P22" s="150">
        <v>4.2581018518518511E-2</v>
      </c>
    </row>
    <row r="23" spans="1:16" x14ac:dyDescent="0.2">
      <c r="C23" s="1" t="s">
        <v>36</v>
      </c>
      <c r="D23" s="1" t="s">
        <v>37</v>
      </c>
      <c r="E23" s="69">
        <v>8</v>
      </c>
      <c r="F23" s="69"/>
      <c r="G23" s="69">
        <v>0.56861111111111107</v>
      </c>
      <c r="H23" s="263">
        <v>2.9629629629629628E-3</v>
      </c>
      <c r="I23" s="264">
        <v>6.3773148148148148E-3</v>
      </c>
      <c r="J23" s="155"/>
      <c r="K23" s="156"/>
      <c r="L23" s="69">
        <v>1035</v>
      </c>
      <c r="M23" s="69"/>
      <c r="N23" s="82">
        <v>548.38888888888891</v>
      </c>
      <c r="O23" s="149">
        <v>2.207175925925926E-2</v>
      </c>
      <c r="P23" s="150">
        <v>4.9826388888888885E-2</v>
      </c>
    </row>
    <row r="24" spans="1:16" x14ac:dyDescent="0.2">
      <c r="C24" s="1" t="s">
        <v>38</v>
      </c>
      <c r="D24" s="1" t="s">
        <v>39</v>
      </c>
      <c r="E24" s="69">
        <v>0</v>
      </c>
      <c r="F24" s="69"/>
      <c r="G24" s="69">
        <v>0</v>
      </c>
      <c r="H24" s="263" t="s">
        <v>76</v>
      </c>
      <c r="I24" s="264" t="s">
        <v>76</v>
      </c>
      <c r="J24" s="155"/>
      <c r="K24" s="156"/>
      <c r="L24" s="69">
        <v>25</v>
      </c>
      <c r="M24" s="69"/>
      <c r="N24" s="82">
        <v>32.50888888888889</v>
      </c>
      <c r="O24" s="149">
        <v>5.4178240740740742E-2</v>
      </c>
      <c r="P24" s="150">
        <v>0.10728009259259258</v>
      </c>
    </row>
    <row r="25" spans="1:16" ht="18" x14ac:dyDescent="0.25">
      <c r="A25" s="23"/>
      <c r="C25" s="1" t="s">
        <v>40</v>
      </c>
      <c r="D25" s="1" t="s">
        <v>41</v>
      </c>
      <c r="E25" s="69">
        <v>19</v>
      </c>
      <c r="F25" s="69"/>
      <c r="G25" s="69">
        <v>2.8841666666666668</v>
      </c>
      <c r="H25" s="263">
        <v>6.3194444444444444E-3</v>
      </c>
      <c r="I25" s="264">
        <v>9.0277777777777787E-3</v>
      </c>
      <c r="J25" s="155"/>
      <c r="K25" s="156"/>
      <c r="L25" s="69">
        <v>1428</v>
      </c>
      <c r="M25" s="69"/>
      <c r="N25" s="82">
        <v>663.89555555555546</v>
      </c>
      <c r="O25" s="149">
        <v>1.9375E-2</v>
      </c>
      <c r="P25" s="150">
        <v>4.434027777777777E-2</v>
      </c>
    </row>
    <row r="26" spans="1:16" x14ac:dyDescent="0.2">
      <c r="C26" s="1" t="s">
        <v>42</v>
      </c>
      <c r="D26" s="1" t="s">
        <v>43</v>
      </c>
      <c r="E26" s="69">
        <v>70</v>
      </c>
      <c r="F26" s="69"/>
      <c r="G26" s="70">
        <v>7.1261111111111113</v>
      </c>
      <c r="H26" s="263">
        <v>4.2361111111111106E-3</v>
      </c>
      <c r="I26" s="264">
        <v>8.1944444444444452E-3</v>
      </c>
      <c r="J26" s="155"/>
      <c r="K26" s="156"/>
      <c r="L26" s="69">
        <v>757</v>
      </c>
      <c r="M26" s="69"/>
      <c r="N26" s="82">
        <v>185.57166666666666</v>
      </c>
      <c r="O26" s="149">
        <v>1.0219907407407407E-2</v>
      </c>
      <c r="P26" s="150">
        <v>1.8483796296296297E-2</v>
      </c>
    </row>
    <row r="27" spans="1:16" x14ac:dyDescent="0.2">
      <c r="C27" s="1" t="s">
        <v>44</v>
      </c>
      <c r="D27" s="1" t="s">
        <v>45</v>
      </c>
      <c r="E27" s="69">
        <v>86</v>
      </c>
      <c r="F27" s="69"/>
      <c r="G27" s="69">
        <v>9.8530555555555548</v>
      </c>
      <c r="H27" s="263">
        <v>4.7685185185185183E-3</v>
      </c>
      <c r="I27" s="264">
        <v>8.2638888888888883E-3</v>
      </c>
      <c r="J27" s="155"/>
      <c r="K27" s="156"/>
      <c r="L27" s="69">
        <v>2651</v>
      </c>
      <c r="M27" s="69"/>
      <c r="N27" s="82">
        <v>822.38194444444446</v>
      </c>
      <c r="O27" s="149">
        <v>1.292824074074074E-2</v>
      </c>
      <c r="P27" s="150">
        <v>2.6354166666666668E-2</v>
      </c>
    </row>
    <row r="28" spans="1:16" x14ac:dyDescent="0.2">
      <c r="C28" s="1" t="s">
        <v>46</v>
      </c>
      <c r="D28" s="1" t="s">
        <v>47</v>
      </c>
      <c r="E28" s="69">
        <v>66</v>
      </c>
      <c r="F28" s="69"/>
      <c r="G28" s="69">
        <v>8.4172222222222235</v>
      </c>
      <c r="H28" s="263">
        <v>5.3125000000000004E-3</v>
      </c>
      <c r="I28" s="264">
        <v>1.2326388888888888E-2</v>
      </c>
      <c r="J28" s="155"/>
      <c r="K28" s="156"/>
      <c r="L28" s="69">
        <v>399</v>
      </c>
      <c r="M28" s="69"/>
      <c r="N28" s="82">
        <v>172.92305555555555</v>
      </c>
      <c r="O28" s="149">
        <v>1.8055555555555557E-2</v>
      </c>
      <c r="P28" s="150">
        <v>3.920138888888889E-2</v>
      </c>
    </row>
    <row r="29" spans="1:16" ht="18" x14ac:dyDescent="0.25">
      <c r="A29" s="23"/>
      <c r="C29" s="1" t="s">
        <v>48</v>
      </c>
      <c r="D29" s="1" t="s">
        <v>49</v>
      </c>
      <c r="E29" s="69">
        <v>114</v>
      </c>
      <c r="F29" s="69"/>
      <c r="G29" s="69">
        <v>14.830277777777779</v>
      </c>
      <c r="H29" s="263">
        <v>5.4166666666666669E-3</v>
      </c>
      <c r="I29" s="264">
        <v>1.0937500000000001E-2</v>
      </c>
      <c r="J29" s="155"/>
      <c r="K29" s="156"/>
      <c r="L29" s="69">
        <v>1354</v>
      </c>
      <c r="M29" s="69"/>
      <c r="N29" s="82">
        <v>607.29694444444442</v>
      </c>
      <c r="O29" s="149">
        <v>1.8692129629629631E-2</v>
      </c>
      <c r="P29" s="150">
        <v>3.892361111111111E-2</v>
      </c>
    </row>
    <row r="30" spans="1:16" x14ac:dyDescent="0.2">
      <c r="C30" s="1" t="s">
        <v>50</v>
      </c>
      <c r="D30" s="1" t="s">
        <v>51</v>
      </c>
      <c r="E30" s="69">
        <v>2</v>
      </c>
      <c r="F30" s="69"/>
      <c r="G30" s="69">
        <v>0.11361111111111111</v>
      </c>
      <c r="H30" s="263">
        <v>2.3726851851851851E-3</v>
      </c>
      <c r="I30" s="264">
        <v>3.5879629629629629E-3</v>
      </c>
      <c r="J30" s="155"/>
      <c r="K30" s="156"/>
      <c r="L30" s="69">
        <v>1015</v>
      </c>
      <c r="M30" s="69"/>
      <c r="N30" s="82">
        <v>527.8369444444445</v>
      </c>
      <c r="O30" s="149">
        <v>2.1666666666666667E-2</v>
      </c>
      <c r="P30" s="150">
        <v>4.7986111111111111E-2</v>
      </c>
    </row>
    <row r="31" spans="1:16" x14ac:dyDescent="0.2">
      <c r="C31" s="1" t="s">
        <v>52</v>
      </c>
      <c r="D31" s="1" t="s">
        <v>53</v>
      </c>
      <c r="E31" s="69">
        <v>86</v>
      </c>
      <c r="F31" s="69"/>
      <c r="G31" s="69">
        <v>10.085000000000001</v>
      </c>
      <c r="H31" s="263">
        <v>4.8842592592592601E-3</v>
      </c>
      <c r="I31" s="264">
        <v>9.7569444444444448E-3</v>
      </c>
      <c r="J31" s="155"/>
      <c r="K31" s="156"/>
      <c r="L31" s="69">
        <v>1148</v>
      </c>
      <c r="M31" s="69"/>
      <c r="N31" s="82">
        <v>337.29916666666668</v>
      </c>
      <c r="O31" s="149">
        <v>1.224537037037037E-2</v>
      </c>
      <c r="P31" s="150">
        <v>2.5578703703703704E-2</v>
      </c>
    </row>
    <row r="32" spans="1:16" x14ac:dyDescent="0.2">
      <c r="B32" s="9"/>
      <c r="C32" s="4" t="s">
        <v>54</v>
      </c>
      <c r="D32" s="4" t="s">
        <v>55</v>
      </c>
      <c r="E32" s="71">
        <v>260</v>
      </c>
      <c r="F32" s="71"/>
      <c r="G32" s="71">
        <v>37.94166666666667</v>
      </c>
      <c r="H32" s="265">
        <v>6.076388888888889E-3</v>
      </c>
      <c r="I32" s="266">
        <v>1.0567129629629629E-2</v>
      </c>
      <c r="J32" s="155"/>
      <c r="K32" s="157"/>
      <c r="L32" s="71">
        <v>2029</v>
      </c>
      <c r="M32" s="71"/>
      <c r="N32" s="83">
        <v>745.34277777777777</v>
      </c>
      <c r="O32" s="151">
        <v>1.5300925925925926E-2</v>
      </c>
      <c r="P32" s="152">
        <v>3.5092592592592592E-2</v>
      </c>
    </row>
    <row r="33" spans="1:16" x14ac:dyDescent="0.2">
      <c r="B33" s="6" t="s">
        <v>261</v>
      </c>
      <c r="H33" s="267"/>
      <c r="I33" s="267"/>
      <c r="J33" s="155"/>
      <c r="K33" s="154" t="s">
        <v>260</v>
      </c>
      <c r="O33" s="155"/>
      <c r="P33" s="155"/>
    </row>
    <row r="34" spans="1:16" x14ac:dyDescent="0.2">
      <c r="E34" s="67" t="s">
        <v>187</v>
      </c>
      <c r="F34" s="72"/>
      <c r="G34" s="67" t="s">
        <v>188</v>
      </c>
      <c r="H34" s="268" t="s">
        <v>189</v>
      </c>
      <c r="I34" s="268" t="s">
        <v>190</v>
      </c>
      <c r="J34" s="161"/>
      <c r="K34" s="156"/>
      <c r="L34" s="67" t="s">
        <v>191</v>
      </c>
      <c r="M34" s="72"/>
      <c r="N34" s="67" t="s">
        <v>192</v>
      </c>
      <c r="O34" s="159" t="s">
        <v>193</v>
      </c>
      <c r="P34" s="159" t="s">
        <v>194</v>
      </c>
    </row>
    <row r="35" spans="1:16" x14ac:dyDescent="0.2">
      <c r="A35" s="208"/>
      <c r="B35" s="208"/>
      <c r="C35" s="208"/>
      <c r="D35" s="208" t="s">
        <v>33</v>
      </c>
      <c r="E35" s="68">
        <v>75552</v>
      </c>
      <c r="F35" s="68"/>
      <c r="G35" s="68">
        <v>9990.0072222222207</v>
      </c>
      <c r="H35" s="261">
        <v>5.5092592592592589E-3</v>
      </c>
      <c r="I35" s="262">
        <v>9.8379629629629633E-3</v>
      </c>
      <c r="J35" s="153"/>
      <c r="K35" s="154"/>
      <c r="L35" s="68">
        <v>354005</v>
      </c>
      <c r="M35" s="68"/>
      <c r="N35" s="81">
        <v>172998.02694444446</v>
      </c>
      <c r="O35" s="147">
        <v>2.0358796296296295E-2</v>
      </c>
      <c r="P35" s="148">
        <v>4.1203703703703708E-2</v>
      </c>
    </row>
    <row r="36" spans="1:16" x14ac:dyDescent="0.2">
      <c r="C36" s="1" t="s">
        <v>34</v>
      </c>
      <c r="D36" s="1" t="s">
        <v>35</v>
      </c>
      <c r="E36" s="69">
        <v>6967</v>
      </c>
      <c r="F36" s="69"/>
      <c r="G36" s="69">
        <v>1025.1319444444443</v>
      </c>
      <c r="H36" s="263">
        <v>6.1342592592592594E-3</v>
      </c>
      <c r="I36" s="264">
        <v>1.0891203703703703E-2</v>
      </c>
      <c r="J36" s="155"/>
      <c r="K36" s="156"/>
      <c r="L36" s="69">
        <v>37025</v>
      </c>
      <c r="M36" s="69"/>
      <c r="N36" s="82">
        <v>19768.993611111113</v>
      </c>
      <c r="O36" s="149">
        <v>2.224537037037037E-2</v>
      </c>
      <c r="P36" s="150">
        <v>4.3796296296296285E-2</v>
      </c>
    </row>
    <row r="37" spans="1:16" x14ac:dyDescent="0.2">
      <c r="C37" s="1" t="s">
        <v>36</v>
      </c>
      <c r="D37" s="1" t="s">
        <v>37</v>
      </c>
      <c r="E37" s="69">
        <v>8138</v>
      </c>
      <c r="F37" s="69"/>
      <c r="G37" s="69">
        <v>1188.9341666666667</v>
      </c>
      <c r="H37" s="263">
        <v>6.0879629629629643E-3</v>
      </c>
      <c r="I37" s="264">
        <v>1.1319444444444444E-2</v>
      </c>
      <c r="J37" s="155"/>
      <c r="K37" s="156"/>
      <c r="L37" s="69">
        <v>40965</v>
      </c>
      <c r="M37" s="69"/>
      <c r="N37" s="82">
        <v>23327.210555555554</v>
      </c>
      <c r="O37" s="149">
        <v>2.372685185185185E-2</v>
      </c>
      <c r="P37" s="150">
        <v>4.9444444444444451E-2</v>
      </c>
    </row>
    <row r="38" spans="1:16" x14ac:dyDescent="0.2">
      <c r="C38" s="1" t="s">
        <v>38</v>
      </c>
      <c r="D38" s="1" t="s">
        <v>39</v>
      </c>
      <c r="E38" s="96">
        <v>167</v>
      </c>
      <c r="F38" s="96"/>
      <c r="G38" s="69">
        <v>24.804722222222221</v>
      </c>
      <c r="H38" s="263">
        <v>6.1921296296296299E-3</v>
      </c>
      <c r="I38" s="264">
        <v>1.2152777777777778E-2</v>
      </c>
      <c r="J38" s="155"/>
      <c r="K38" s="156"/>
      <c r="L38" s="96">
        <v>1139</v>
      </c>
      <c r="M38" s="96"/>
      <c r="N38" s="82">
        <v>532.3216666666666</v>
      </c>
      <c r="O38" s="149">
        <v>1.9467592592592595E-2</v>
      </c>
      <c r="P38" s="150">
        <v>4.2418981481481481E-2</v>
      </c>
    </row>
    <row r="39" spans="1:16" ht="18" x14ac:dyDescent="0.25">
      <c r="A39" s="23"/>
      <c r="C39" s="1" t="s">
        <v>40</v>
      </c>
      <c r="D39" s="1" t="s">
        <v>41</v>
      </c>
      <c r="E39" s="69">
        <v>13890</v>
      </c>
      <c r="F39" s="69"/>
      <c r="G39" s="69">
        <v>1645.2569444444446</v>
      </c>
      <c r="H39" s="263">
        <v>4.9305555555555552E-3</v>
      </c>
      <c r="I39" s="264">
        <v>8.3796296296296292E-3</v>
      </c>
      <c r="J39" s="155"/>
      <c r="K39" s="156"/>
      <c r="L39" s="69">
        <v>54999</v>
      </c>
      <c r="M39" s="69"/>
      <c r="N39" s="82">
        <v>29941.416388888891</v>
      </c>
      <c r="O39" s="149">
        <v>2.2685185185185183E-2</v>
      </c>
      <c r="P39" s="150">
        <v>4.7708333333333332E-2</v>
      </c>
    </row>
    <row r="40" spans="1:16" x14ac:dyDescent="0.2">
      <c r="C40" s="1" t="s">
        <v>42</v>
      </c>
      <c r="D40" s="1" t="s">
        <v>43</v>
      </c>
      <c r="E40" s="69">
        <v>3276</v>
      </c>
      <c r="F40" s="69"/>
      <c r="G40" s="70">
        <v>339.14722222222218</v>
      </c>
      <c r="H40" s="263">
        <v>4.31712962962963E-3</v>
      </c>
      <c r="I40" s="264">
        <v>7.3958333333333341E-3</v>
      </c>
      <c r="J40" s="155"/>
      <c r="K40" s="156"/>
      <c r="L40" s="69">
        <v>16461</v>
      </c>
      <c r="M40" s="69"/>
      <c r="N40" s="82">
        <v>5598.3269444444441</v>
      </c>
      <c r="O40" s="149">
        <v>1.4166666666666666E-2</v>
      </c>
      <c r="P40" s="150">
        <v>2.8599537037037031E-2</v>
      </c>
    </row>
    <row r="41" spans="1:16" x14ac:dyDescent="0.2">
      <c r="C41" s="1" t="s">
        <v>44</v>
      </c>
      <c r="D41" s="1" t="s">
        <v>45</v>
      </c>
      <c r="E41" s="69">
        <v>9948</v>
      </c>
      <c r="F41" s="69"/>
      <c r="G41" s="69">
        <v>1153.2449999999999</v>
      </c>
      <c r="H41" s="263">
        <v>4.8263888888888887E-3</v>
      </c>
      <c r="I41" s="264">
        <v>8.1249999999999985E-3</v>
      </c>
      <c r="J41" s="155"/>
      <c r="K41" s="156"/>
      <c r="L41" s="69">
        <v>38095</v>
      </c>
      <c r="M41" s="69"/>
      <c r="N41" s="82">
        <v>15053.773333333334</v>
      </c>
      <c r="O41" s="149">
        <v>1.6469907407407402E-2</v>
      </c>
      <c r="P41" s="150">
        <v>3.1828703703703706E-2</v>
      </c>
    </row>
    <row r="42" spans="1:16" x14ac:dyDescent="0.2">
      <c r="C42" s="1" t="s">
        <v>46</v>
      </c>
      <c r="D42" s="1" t="s">
        <v>47</v>
      </c>
      <c r="E42" s="69">
        <v>3576</v>
      </c>
      <c r="F42" s="69"/>
      <c r="G42" s="69">
        <v>517.60861111111114</v>
      </c>
      <c r="H42" s="263">
        <v>6.030092592592593E-3</v>
      </c>
      <c r="I42" s="264">
        <v>1.1168981481481483E-2</v>
      </c>
      <c r="J42" s="155"/>
      <c r="K42" s="156"/>
      <c r="L42" s="69">
        <v>23151</v>
      </c>
      <c r="M42" s="69"/>
      <c r="N42" s="82">
        <v>11163.329722222223</v>
      </c>
      <c r="O42" s="149">
        <v>2.0092592592592589E-2</v>
      </c>
      <c r="P42" s="150">
        <v>3.8541666666666669E-2</v>
      </c>
    </row>
    <row r="43" spans="1:16" ht="18" x14ac:dyDescent="0.25">
      <c r="A43" s="23"/>
      <c r="C43" s="1" t="s">
        <v>48</v>
      </c>
      <c r="D43" s="1" t="s">
        <v>49</v>
      </c>
      <c r="E43" s="69">
        <v>5470</v>
      </c>
      <c r="F43" s="69"/>
      <c r="G43" s="69">
        <v>670.77472222222218</v>
      </c>
      <c r="H43" s="263">
        <v>5.1041666666666666E-3</v>
      </c>
      <c r="I43" s="264">
        <v>1.0162037037037037E-2</v>
      </c>
      <c r="J43" s="155"/>
      <c r="K43" s="156"/>
      <c r="L43" s="69">
        <v>30373</v>
      </c>
      <c r="M43" s="69"/>
      <c r="N43" s="82">
        <v>14995.976666666666</v>
      </c>
      <c r="O43" s="149">
        <v>2.056712962962963E-2</v>
      </c>
      <c r="P43" s="150">
        <v>4.0983796296296296E-2</v>
      </c>
    </row>
    <row r="44" spans="1:16" x14ac:dyDescent="0.2">
      <c r="C44" s="1" t="s">
        <v>50</v>
      </c>
      <c r="D44" s="1" t="s">
        <v>51</v>
      </c>
      <c r="E44" s="69">
        <v>8623</v>
      </c>
      <c r="F44" s="69"/>
      <c r="G44" s="69">
        <v>1376.4824999999998</v>
      </c>
      <c r="H44" s="263">
        <v>6.6550925925925935E-3</v>
      </c>
      <c r="I44" s="264">
        <v>1.2291666666666666E-2</v>
      </c>
      <c r="J44" s="155"/>
      <c r="K44" s="156"/>
      <c r="L44" s="69">
        <v>40589</v>
      </c>
      <c r="M44" s="69"/>
      <c r="N44" s="82">
        <v>25612.875833333335</v>
      </c>
      <c r="O44" s="149">
        <v>2.6296296296296293E-2</v>
      </c>
      <c r="P44" s="150">
        <v>5.3912037037037043E-2</v>
      </c>
    </row>
    <row r="45" spans="1:16" x14ac:dyDescent="0.2">
      <c r="C45" s="1" t="s">
        <v>52</v>
      </c>
      <c r="D45" s="1" t="s">
        <v>53</v>
      </c>
      <c r="E45" s="69">
        <v>8642</v>
      </c>
      <c r="F45" s="69"/>
      <c r="G45" s="69">
        <v>1151.3233333333333</v>
      </c>
      <c r="H45" s="263">
        <v>5.5555555555555558E-3</v>
      </c>
      <c r="I45" s="264">
        <v>9.9421296296296289E-3</v>
      </c>
      <c r="J45" s="155"/>
      <c r="K45" s="156"/>
      <c r="L45" s="69">
        <v>38295</v>
      </c>
      <c r="M45" s="69"/>
      <c r="N45" s="82">
        <v>13543.92</v>
      </c>
      <c r="O45" s="149">
        <v>1.4733796296296295E-2</v>
      </c>
      <c r="P45" s="150">
        <v>2.9594907407407407E-2</v>
      </c>
    </row>
    <row r="46" spans="1:16" x14ac:dyDescent="0.2">
      <c r="B46" s="9"/>
      <c r="C46" s="4" t="s">
        <v>54</v>
      </c>
      <c r="D46" s="4" t="s">
        <v>55</v>
      </c>
      <c r="E46" s="71">
        <v>6855</v>
      </c>
      <c r="F46" s="71"/>
      <c r="G46" s="71">
        <v>897.29805555555549</v>
      </c>
      <c r="H46" s="265">
        <v>5.4513888888888884E-3</v>
      </c>
      <c r="I46" s="266">
        <v>9.4444444444444445E-3</v>
      </c>
      <c r="J46" s="155"/>
      <c r="K46" s="157"/>
      <c r="L46" s="71">
        <v>32913</v>
      </c>
      <c r="M46" s="71"/>
      <c r="N46" s="83">
        <v>13459.882222222222</v>
      </c>
      <c r="O46" s="151">
        <v>1.7037037037037038E-2</v>
      </c>
      <c r="P46" s="152">
        <v>3.4201388888888885E-2</v>
      </c>
    </row>
    <row r="47" spans="1:16" x14ac:dyDescent="0.2">
      <c r="B47" s="6" t="s">
        <v>195</v>
      </c>
      <c r="H47" s="155"/>
      <c r="I47" s="155"/>
      <c r="J47" s="155"/>
      <c r="K47" s="154" t="s">
        <v>196</v>
      </c>
      <c r="O47" s="155"/>
      <c r="P47" s="155"/>
    </row>
    <row r="48" spans="1:16" x14ac:dyDescent="0.2">
      <c r="B48" s="6"/>
      <c r="E48" s="67" t="s">
        <v>197</v>
      </c>
      <c r="F48" s="72"/>
      <c r="G48" s="67" t="s">
        <v>198</v>
      </c>
      <c r="H48" s="159" t="s">
        <v>199</v>
      </c>
      <c r="I48" s="159" t="s">
        <v>200</v>
      </c>
      <c r="J48" s="161"/>
      <c r="K48" s="154"/>
      <c r="L48" s="67" t="s">
        <v>201</v>
      </c>
      <c r="M48" s="72"/>
      <c r="N48" s="67" t="s">
        <v>202</v>
      </c>
      <c r="O48" s="159" t="s">
        <v>203</v>
      </c>
      <c r="P48" s="159" t="s">
        <v>204</v>
      </c>
    </row>
    <row r="49" spans="1:16" x14ac:dyDescent="0.2">
      <c r="A49" s="208"/>
      <c r="B49" s="208"/>
      <c r="C49" s="208"/>
      <c r="D49" s="208" t="s">
        <v>33</v>
      </c>
      <c r="E49" s="68">
        <v>12153</v>
      </c>
      <c r="F49" s="68"/>
      <c r="G49" s="68">
        <v>18606.625277777777</v>
      </c>
      <c r="H49" s="147">
        <v>6.3796296296296295E-2</v>
      </c>
      <c r="I49" s="148">
        <v>0.14990740740740741</v>
      </c>
      <c r="J49" s="153"/>
      <c r="K49" s="156"/>
      <c r="L49" s="68">
        <v>10575</v>
      </c>
      <c r="M49" s="68"/>
      <c r="N49" s="81">
        <v>24574.446111111112</v>
      </c>
      <c r="O49" s="147">
        <v>9.6828703703703695E-2</v>
      </c>
      <c r="P49" s="148">
        <v>0.24092592592592593</v>
      </c>
    </row>
    <row r="50" spans="1:16" x14ac:dyDescent="0.2">
      <c r="C50" s="1" t="s">
        <v>34</v>
      </c>
      <c r="D50" s="1" t="s">
        <v>35</v>
      </c>
      <c r="E50" s="69">
        <v>5</v>
      </c>
      <c r="F50" s="69"/>
      <c r="G50" s="69">
        <v>6.8174999999999999</v>
      </c>
      <c r="H50" s="149">
        <v>5.6817129629629627E-2</v>
      </c>
      <c r="I50" s="150">
        <v>9.8900462962962954E-2</v>
      </c>
      <c r="J50" s="155"/>
      <c r="K50" s="156"/>
      <c r="L50" s="69">
        <v>1002</v>
      </c>
      <c r="M50" s="69"/>
      <c r="N50" s="82">
        <v>1609.8391666666669</v>
      </c>
      <c r="O50" s="149">
        <v>6.6944444444444459E-2</v>
      </c>
      <c r="P50" s="150">
        <v>0.13916666666666669</v>
      </c>
    </row>
    <row r="51" spans="1:16" x14ac:dyDescent="0.2">
      <c r="C51" s="1" t="s">
        <v>36</v>
      </c>
      <c r="D51" s="1" t="s">
        <v>37</v>
      </c>
      <c r="E51" s="69">
        <v>320</v>
      </c>
      <c r="F51" s="69"/>
      <c r="G51" s="69">
        <v>656.79555555555555</v>
      </c>
      <c r="H51" s="149">
        <v>8.5520833333333338E-2</v>
      </c>
      <c r="I51" s="150">
        <v>0.2265625</v>
      </c>
      <c r="J51" s="155"/>
      <c r="K51" s="156"/>
      <c r="L51" s="69">
        <v>642</v>
      </c>
      <c r="M51" s="69"/>
      <c r="N51" s="82">
        <v>2375.2580555555555</v>
      </c>
      <c r="O51" s="149">
        <v>0.15415509259259258</v>
      </c>
      <c r="P51" s="150">
        <v>0.49805555555555564</v>
      </c>
    </row>
    <row r="52" spans="1:16" x14ac:dyDescent="0.2">
      <c r="C52" s="1" t="s">
        <v>38</v>
      </c>
      <c r="D52" s="1" t="s">
        <v>39</v>
      </c>
      <c r="E52" s="96">
        <v>112</v>
      </c>
      <c r="F52" s="96"/>
      <c r="G52" s="69">
        <v>156.45499999999998</v>
      </c>
      <c r="H52" s="149">
        <v>5.8206018518518511E-2</v>
      </c>
      <c r="I52" s="150">
        <v>0.12511574074074075</v>
      </c>
      <c r="J52" s="155"/>
      <c r="K52" s="156"/>
      <c r="L52" s="96">
        <v>15</v>
      </c>
      <c r="M52" s="96"/>
      <c r="N52" s="82">
        <v>52.828611111111108</v>
      </c>
      <c r="O52" s="149">
        <v>0.14674768518518519</v>
      </c>
      <c r="P52" s="150">
        <v>0.26981481481481484</v>
      </c>
    </row>
    <row r="53" spans="1:16" ht="18" x14ac:dyDescent="0.25">
      <c r="A53" s="23"/>
      <c r="C53" s="1" t="s">
        <v>40</v>
      </c>
      <c r="D53" s="1" t="s">
        <v>41</v>
      </c>
      <c r="E53" s="69">
        <v>1004</v>
      </c>
      <c r="F53" s="69"/>
      <c r="G53" s="69">
        <v>2229.8880555555556</v>
      </c>
      <c r="H53" s="149">
        <v>9.2546296296296307E-2</v>
      </c>
      <c r="I53" s="150">
        <v>0.22277777777777777</v>
      </c>
      <c r="J53" s="155"/>
      <c r="K53" s="156"/>
      <c r="L53" s="69">
        <v>1579</v>
      </c>
      <c r="M53" s="69"/>
      <c r="N53" s="82">
        <v>3714.2950000000001</v>
      </c>
      <c r="O53" s="149">
        <v>9.8009259259259254E-2</v>
      </c>
      <c r="P53" s="150">
        <v>0.23406250000000003</v>
      </c>
    </row>
    <row r="54" spans="1:16" x14ac:dyDescent="0.2">
      <c r="C54" s="1" t="s">
        <v>42</v>
      </c>
      <c r="D54" s="1" t="s">
        <v>43</v>
      </c>
      <c r="E54" s="69">
        <v>1355</v>
      </c>
      <c r="F54" s="69"/>
      <c r="G54" s="70">
        <v>1305.0149999999999</v>
      </c>
      <c r="H54" s="149">
        <v>4.0127314814814817E-2</v>
      </c>
      <c r="I54" s="150">
        <v>9.9131944444444453E-2</v>
      </c>
      <c r="J54" s="155"/>
      <c r="K54" s="156"/>
      <c r="L54" s="69">
        <v>1200</v>
      </c>
      <c r="M54" s="69"/>
      <c r="N54" s="82">
        <v>1912.503611111111</v>
      </c>
      <c r="O54" s="149">
        <v>6.6412037037037033E-2</v>
      </c>
      <c r="P54" s="150">
        <v>0.14736111111111111</v>
      </c>
    </row>
    <row r="55" spans="1:16" x14ac:dyDescent="0.2">
      <c r="C55" s="1" t="s">
        <v>44</v>
      </c>
      <c r="D55" s="1" t="s">
        <v>45</v>
      </c>
      <c r="E55" s="69">
        <v>2306</v>
      </c>
      <c r="F55" s="69"/>
      <c r="G55" s="69">
        <v>2792.6924999999997</v>
      </c>
      <c r="H55" s="149">
        <v>5.0462962962962966E-2</v>
      </c>
      <c r="I55" s="150">
        <v>0.11921296296296297</v>
      </c>
      <c r="J55" s="155"/>
      <c r="K55" s="156"/>
      <c r="L55" s="69">
        <v>1224</v>
      </c>
      <c r="M55" s="69"/>
      <c r="N55" s="82">
        <v>2940.4297222222222</v>
      </c>
      <c r="O55" s="149">
        <v>0.10009259259259258</v>
      </c>
      <c r="P55" s="150">
        <v>0.23372685185185185</v>
      </c>
    </row>
    <row r="56" spans="1:16" x14ac:dyDescent="0.2">
      <c r="C56" s="1" t="s">
        <v>46</v>
      </c>
      <c r="D56" s="1" t="s">
        <v>47</v>
      </c>
      <c r="E56" s="69">
        <v>2412</v>
      </c>
      <c r="F56" s="69"/>
      <c r="G56" s="69">
        <v>3237.7394444444444</v>
      </c>
      <c r="H56" s="149">
        <v>5.5925925925925928E-2</v>
      </c>
      <c r="I56" s="150">
        <v>0.10887731481481482</v>
      </c>
      <c r="J56" s="155"/>
      <c r="K56" s="156"/>
      <c r="L56" s="69">
        <v>218</v>
      </c>
      <c r="M56" s="69"/>
      <c r="N56" s="82">
        <v>719.81555555555553</v>
      </c>
      <c r="O56" s="149">
        <v>0.13758101851851853</v>
      </c>
      <c r="P56" s="150">
        <v>0.26145833333333335</v>
      </c>
    </row>
    <row r="57" spans="1:16" ht="18" x14ac:dyDescent="0.25">
      <c r="A57" s="23"/>
      <c r="C57" s="1" t="s">
        <v>48</v>
      </c>
      <c r="D57" s="1" t="s">
        <v>49</v>
      </c>
      <c r="E57" s="69">
        <v>991</v>
      </c>
      <c r="F57" s="69"/>
      <c r="G57" s="69">
        <v>2852.8405555555555</v>
      </c>
      <c r="H57" s="149">
        <v>0.11994212962962963</v>
      </c>
      <c r="I57" s="150">
        <v>0.29819444444444443</v>
      </c>
      <c r="J57" s="155"/>
      <c r="K57" s="156"/>
      <c r="L57" s="69">
        <v>852</v>
      </c>
      <c r="M57" s="69"/>
      <c r="N57" s="82">
        <v>3136.4283333333337</v>
      </c>
      <c r="O57" s="149">
        <v>0.15339120370370371</v>
      </c>
      <c r="P57" s="150">
        <v>0.40871527777777777</v>
      </c>
    </row>
    <row r="58" spans="1:16" x14ac:dyDescent="0.2">
      <c r="C58" s="1" t="s">
        <v>50</v>
      </c>
      <c r="D58" s="1" t="s">
        <v>51</v>
      </c>
      <c r="E58" s="69">
        <v>751</v>
      </c>
      <c r="F58" s="69"/>
      <c r="G58" s="69">
        <v>1536.4163888888891</v>
      </c>
      <c r="H58" s="149">
        <v>8.5243055555555558E-2</v>
      </c>
      <c r="I58" s="150">
        <v>0.22120370370370371</v>
      </c>
      <c r="J58" s="155"/>
      <c r="K58" s="156"/>
      <c r="L58" s="69">
        <v>583</v>
      </c>
      <c r="M58" s="69"/>
      <c r="N58" s="82">
        <v>1782.3108333333332</v>
      </c>
      <c r="O58" s="149">
        <v>0.12738425925925925</v>
      </c>
      <c r="P58" s="150">
        <v>0.35447916666666668</v>
      </c>
    </row>
    <row r="59" spans="1:16" x14ac:dyDescent="0.2">
      <c r="C59" s="1" t="s">
        <v>52</v>
      </c>
      <c r="D59" s="1" t="s">
        <v>53</v>
      </c>
      <c r="E59" s="69">
        <v>1377</v>
      </c>
      <c r="F59" s="69"/>
      <c r="G59" s="69">
        <v>1526.7433333333333</v>
      </c>
      <c r="H59" s="149">
        <v>4.6192129629629625E-2</v>
      </c>
      <c r="I59" s="150">
        <v>0.10225694444444444</v>
      </c>
      <c r="J59" s="155"/>
      <c r="K59" s="156"/>
      <c r="L59" s="69">
        <v>1007</v>
      </c>
      <c r="M59" s="69"/>
      <c r="N59" s="82">
        <v>1454.6641666666667</v>
      </c>
      <c r="O59" s="149">
        <v>6.0185185185185182E-2</v>
      </c>
      <c r="P59" s="150">
        <v>0.14432870370370371</v>
      </c>
    </row>
    <row r="60" spans="1:16" x14ac:dyDescent="0.2">
      <c r="B60" s="9"/>
      <c r="C60" s="4" t="s">
        <v>54</v>
      </c>
      <c r="D60" s="4" t="s">
        <v>55</v>
      </c>
      <c r="E60" s="71">
        <v>1520</v>
      </c>
      <c r="F60" s="71"/>
      <c r="G60" s="71">
        <v>2305.2219444444445</v>
      </c>
      <c r="H60" s="151">
        <v>6.3194444444444442E-2</v>
      </c>
      <c r="I60" s="152">
        <v>0.15586805555555555</v>
      </c>
      <c r="J60" s="155"/>
      <c r="K60" s="157"/>
      <c r="L60" s="71">
        <v>2253</v>
      </c>
      <c r="M60" s="71"/>
      <c r="N60" s="83">
        <v>4876.0730555555556</v>
      </c>
      <c r="O60" s="151">
        <v>9.0173611111111121E-2</v>
      </c>
      <c r="P60" s="152">
        <v>0.21962962962962962</v>
      </c>
    </row>
    <row r="61" spans="1:16" x14ac:dyDescent="0.2">
      <c r="B61" s="6" t="s">
        <v>205</v>
      </c>
      <c r="H61" s="155"/>
      <c r="I61" s="155"/>
      <c r="J61" s="155"/>
      <c r="K61" s="154" t="s">
        <v>206</v>
      </c>
      <c r="O61" s="155"/>
      <c r="P61" s="155"/>
    </row>
    <row r="62" spans="1:16" x14ac:dyDescent="0.2">
      <c r="E62" s="67" t="s">
        <v>207</v>
      </c>
      <c r="F62" s="72"/>
      <c r="G62" s="67" t="s">
        <v>208</v>
      </c>
      <c r="H62" s="159" t="s">
        <v>209</v>
      </c>
      <c r="I62" s="159" t="s">
        <v>210</v>
      </c>
      <c r="J62" s="161"/>
      <c r="K62" s="156"/>
      <c r="L62" s="67" t="s">
        <v>211</v>
      </c>
      <c r="M62" s="72"/>
      <c r="N62" s="67" t="s">
        <v>212</v>
      </c>
      <c r="O62" s="159" t="s">
        <v>213</v>
      </c>
      <c r="P62" s="159" t="s">
        <v>214</v>
      </c>
    </row>
    <row r="63" spans="1:16" x14ac:dyDescent="0.2">
      <c r="A63" s="208"/>
      <c r="B63" s="208"/>
      <c r="C63" s="208"/>
      <c r="D63" s="208" t="s">
        <v>33</v>
      </c>
      <c r="E63" s="68">
        <v>5365</v>
      </c>
      <c r="F63" s="68"/>
      <c r="G63" s="68">
        <v>7951.5102777777774</v>
      </c>
      <c r="H63" s="147">
        <v>6.1759259259259264E-2</v>
      </c>
      <c r="I63" s="148">
        <v>0.1534837962962963</v>
      </c>
      <c r="J63" s="153"/>
      <c r="K63" s="154"/>
      <c r="L63" s="68">
        <v>2391</v>
      </c>
      <c r="M63" s="68"/>
      <c r="N63" s="81">
        <v>5483.8899999999994</v>
      </c>
      <c r="O63" s="147">
        <v>9.5567129629629641E-2</v>
      </c>
      <c r="P63" s="148">
        <v>0.24430555555555555</v>
      </c>
    </row>
    <row r="64" spans="1:16" x14ac:dyDescent="0.2">
      <c r="C64" s="1" t="s">
        <v>34</v>
      </c>
      <c r="D64" s="1" t="s">
        <v>35</v>
      </c>
      <c r="E64" s="69">
        <v>249</v>
      </c>
      <c r="F64" s="69"/>
      <c r="G64" s="69">
        <v>543.5291666666667</v>
      </c>
      <c r="H64" s="149">
        <v>9.0949074074074085E-2</v>
      </c>
      <c r="I64" s="150">
        <v>0.2923263888888889</v>
      </c>
      <c r="J64" s="155"/>
      <c r="K64" s="156"/>
      <c r="L64" s="69">
        <v>51</v>
      </c>
      <c r="M64" s="69"/>
      <c r="N64" s="82">
        <v>125.99805555555555</v>
      </c>
      <c r="O64" s="149">
        <v>0.1029398148148148</v>
      </c>
      <c r="P64" s="150">
        <v>0.19681712962962963</v>
      </c>
    </row>
    <row r="65" spans="1:16" x14ac:dyDescent="0.2">
      <c r="C65" s="1" t="s">
        <v>36</v>
      </c>
      <c r="D65" s="1" t="s">
        <v>37</v>
      </c>
      <c r="E65" s="69">
        <v>157</v>
      </c>
      <c r="F65" s="69"/>
      <c r="G65" s="69">
        <v>375.27000000000004</v>
      </c>
      <c r="H65" s="149">
        <v>9.9594907407407396E-2</v>
      </c>
      <c r="I65" s="150">
        <v>0.27967592592592594</v>
      </c>
      <c r="J65" s="155"/>
      <c r="K65" s="156"/>
      <c r="L65" s="69">
        <v>102</v>
      </c>
      <c r="M65" s="69"/>
      <c r="N65" s="82">
        <v>356.50611111111107</v>
      </c>
      <c r="O65" s="149">
        <v>0.14563657407407407</v>
      </c>
      <c r="P65" s="150">
        <v>0.39480324074074075</v>
      </c>
    </row>
    <row r="66" spans="1:16" x14ac:dyDescent="0.2">
      <c r="C66" s="1" t="s">
        <v>38</v>
      </c>
      <c r="D66" s="1" t="s">
        <v>39</v>
      </c>
      <c r="E66" s="69">
        <v>40</v>
      </c>
      <c r="F66" s="96"/>
      <c r="G66" s="69">
        <v>107.91333333333334</v>
      </c>
      <c r="H66" s="149">
        <v>0.11240740740740741</v>
      </c>
      <c r="I66" s="150">
        <v>0.22037037037037036</v>
      </c>
      <c r="J66" s="155"/>
      <c r="K66" s="156"/>
      <c r="L66" s="69">
        <v>6</v>
      </c>
      <c r="M66" s="96"/>
      <c r="N66" s="82">
        <v>26.019722222222224</v>
      </c>
      <c r="O66" s="149">
        <v>0.18069444444444446</v>
      </c>
      <c r="P66" s="150">
        <v>0.34255787037037039</v>
      </c>
    </row>
    <row r="67" spans="1:16" ht="18" x14ac:dyDescent="0.25">
      <c r="A67" s="23"/>
      <c r="C67" s="1" t="s">
        <v>40</v>
      </c>
      <c r="D67" s="1" t="s">
        <v>41</v>
      </c>
      <c r="E67" s="69">
        <v>461</v>
      </c>
      <c r="F67" s="69"/>
      <c r="G67" s="69">
        <v>627.8702777777778</v>
      </c>
      <c r="H67" s="149">
        <v>5.6747685185185186E-2</v>
      </c>
      <c r="I67" s="150">
        <v>0.16613425925925926</v>
      </c>
      <c r="J67" s="155"/>
      <c r="K67" s="156"/>
      <c r="L67" s="69">
        <v>112</v>
      </c>
      <c r="M67" s="69"/>
      <c r="N67" s="82">
        <v>263.70166666666665</v>
      </c>
      <c r="O67" s="149">
        <v>9.8101851851851871E-2</v>
      </c>
      <c r="P67" s="150">
        <v>0.28868055555555555</v>
      </c>
    </row>
    <row r="68" spans="1:16" x14ac:dyDescent="0.2">
      <c r="C68" s="1" t="s">
        <v>42</v>
      </c>
      <c r="D68" s="1" t="s">
        <v>43</v>
      </c>
      <c r="E68" s="69">
        <v>60</v>
      </c>
      <c r="F68" s="69"/>
      <c r="G68" s="70">
        <v>89.179722222222225</v>
      </c>
      <c r="H68" s="149">
        <v>6.1932870370370374E-2</v>
      </c>
      <c r="I68" s="150">
        <v>0.14480324074074075</v>
      </c>
      <c r="J68" s="155"/>
      <c r="K68" s="156"/>
      <c r="L68" s="69">
        <v>683</v>
      </c>
      <c r="M68" s="69"/>
      <c r="N68" s="82">
        <v>1194.9138888888888</v>
      </c>
      <c r="O68" s="149">
        <v>7.2893518518518524E-2</v>
      </c>
      <c r="P68" s="150">
        <v>0.19105324074074073</v>
      </c>
    </row>
    <row r="69" spans="1:16" x14ac:dyDescent="0.2">
      <c r="C69" s="1" t="s">
        <v>44</v>
      </c>
      <c r="D69" s="1" t="s">
        <v>45</v>
      </c>
      <c r="E69" s="69">
        <v>1374</v>
      </c>
      <c r="F69" s="69"/>
      <c r="G69" s="69">
        <v>1585.6094444444445</v>
      </c>
      <c r="H69" s="149">
        <v>4.8078703703703707E-2</v>
      </c>
      <c r="I69" s="150">
        <v>0.10928240740740741</v>
      </c>
      <c r="J69" s="155"/>
      <c r="K69" s="156"/>
      <c r="L69" s="69">
        <v>490</v>
      </c>
      <c r="M69" s="69"/>
      <c r="N69" s="82">
        <v>1382.3574999999998</v>
      </c>
      <c r="O69" s="149">
        <v>0.1175462962962963</v>
      </c>
      <c r="P69" s="150">
        <v>0.29896990740740742</v>
      </c>
    </row>
    <row r="70" spans="1:16" x14ac:dyDescent="0.2">
      <c r="C70" s="1" t="s">
        <v>46</v>
      </c>
      <c r="D70" s="1" t="s">
        <v>47</v>
      </c>
      <c r="E70" s="69">
        <v>804</v>
      </c>
      <c r="F70" s="69"/>
      <c r="G70" s="69">
        <v>969.68805555555559</v>
      </c>
      <c r="H70" s="149">
        <v>5.0254629629629621E-2</v>
      </c>
      <c r="I70" s="150">
        <v>0.10201388888888889</v>
      </c>
      <c r="J70" s="155"/>
      <c r="K70" s="156"/>
      <c r="L70" s="69">
        <v>45</v>
      </c>
      <c r="M70" s="69"/>
      <c r="N70" s="82">
        <v>117.96499999999999</v>
      </c>
      <c r="O70" s="149">
        <v>0.10922453703703704</v>
      </c>
      <c r="P70" s="150">
        <v>0.23131944444444444</v>
      </c>
    </row>
    <row r="71" spans="1:16" ht="18" x14ac:dyDescent="0.25">
      <c r="A71" s="23"/>
      <c r="C71" s="1" t="s">
        <v>48</v>
      </c>
      <c r="D71" s="1" t="s">
        <v>49</v>
      </c>
      <c r="E71" s="69">
        <v>445</v>
      </c>
      <c r="F71" s="69"/>
      <c r="G71" s="69">
        <v>1374.6416666666667</v>
      </c>
      <c r="H71" s="149">
        <v>0.12871527777777778</v>
      </c>
      <c r="I71" s="150">
        <v>0.31813657407407409</v>
      </c>
      <c r="J71" s="155"/>
      <c r="K71" s="156"/>
      <c r="L71" s="69">
        <v>85</v>
      </c>
      <c r="M71" s="69"/>
      <c r="N71" s="82">
        <v>345.29666666666668</v>
      </c>
      <c r="O71" s="149">
        <v>0.16925925925925922</v>
      </c>
      <c r="P71" s="150">
        <v>0.42628472222222219</v>
      </c>
    </row>
    <row r="72" spans="1:16" x14ac:dyDescent="0.2">
      <c r="C72" s="1" t="s">
        <v>50</v>
      </c>
      <c r="D72" s="1" t="s">
        <v>51</v>
      </c>
      <c r="E72" s="69">
        <v>175</v>
      </c>
      <c r="F72" s="69"/>
      <c r="G72" s="69">
        <v>317.03972222222222</v>
      </c>
      <c r="H72" s="149">
        <v>7.5486111111111115E-2</v>
      </c>
      <c r="I72" s="150">
        <v>0.17656249999999998</v>
      </c>
      <c r="J72" s="155"/>
      <c r="K72" s="156"/>
      <c r="L72" s="69">
        <v>26</v>
      </c>
      <c r="M72" s="69"/>
      <c r="N72" s="82">
        <v>55.736666666666665</v>
      </c>
      <c r="O72" s="149">
        <v>8.9317129629629635E-2</v>
      </c>
      <c r="P72" s="150">
        <v>0.27915509259259258</v>
      </c>
    </row>
    <row r="73" spans="1:16" x14ac:dyDescent="0.2">
      <c r="C73" s="1" t="s">
        <v>52</v>
      </c>
      <c r="D73" s="1" t="s">
        <v>53</v>
      </c>
      <c r="E73" s="69">
        <v>311</v>
      </c>
      <c r="F73" s="69"/>
      <c r="G73" s="69">
        <v>288.13222222222225</v>
      </c>
      <c r="H73" s="149">
        <v>3.8599537037037036E-2</v>
      </c>
      <c r="I73" s="150">
        <v>8.5833333333333331E-2</v>
      </c>
      <c r="J73" s="155"/>
      <c r="K73" s="156"/>
      <c r="L73" s="69">
        <v>133</v>
      </c>
      <c r="M73" s="69"/>
      <c r="N73" s="82">
        <v>200.55833333333334</v>
      </c>
      <c r="O73" s="149">
        <v>6.283564814814814E-2</v>
      </c>
      <c r="P73" s="150">
        <v>0.14215277777777777</v>
      </c>
    </row>
    <row r="74" spans="1:16" x14ac:dyDescent="0.2">
      <c r="B74" s="9"/>
      <c r="C74" s="4" t="s">
        <v>54</v>
      </c>
      <c r="D74" s="4" t="s">
        <v>55</v>
      </c>
      <c r="E74" s="71">
        <v>1289</v>
      </c>
      <c r="F74" s="71"/>
      <c r="G74" s="71">
        <v>1672.6366666666665</v>
      </c>
      <c r="H74" s="151">
        <v>5.4062499999999993E-2</v>
      </c>
      <c r="I74" s="152">
        <v>0.14065972222222226</v>
      </c>
      <c r="J74" s="155"/>
      <c r="K74" s="157"/>
      <c r="L74" s="71">
        <v>658</v>
      </c>
      <c r="M74" s="71"/>
      <c r="N74" s="83">
        <v>1414.8363888888889</v>
      </c>
      <c r="O74" s="151">
        <v>8.9594907407407401E-2</v>
      </c>
      <c r="P74" s="152">
        <v>0.22741898148148151</v>
      </c>
    </row>
    <row r="75" spans="1:16" x14ac:dyDescent="0.2">
      <c r="C75" s="49" t="s">
        <v>76</v>
      </c>
      <c r="D75" s="27" t="s">
        <v>77</v>
      </c>
    </row>
    <row r="76" spans="1:16" x14ac:dyDescent="0.2">
      <c r="D76" s="50" t="s">
        <v>78</v>
      </c>
    </row>
    <row r="77" spans="1:16" x14ac:dyDescent="0.2">
      <c r="C77" s="49">
        <v>1</v>
      </c>
      <c r="D77" s="101" t="s">
        <v>79</v>
      </c>
    </row>
  </sheetData>
  <conditionalFormatting sqref="H7:P74">
    <cfRule type="cellIs" dxfId="1" priority="12" operator="between">
      <formula>0.00001</formula>
      <formula>0.04166</formula>
    </cfRule>
  </conditionalFormatting>
  <hyperlinks>
    <hyperlink ref="D76" location="Introduction!A1" display="Introduction" xr:uid="{00000000-0004-0000-06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rowBreaks count="1" manualBreakCount="1">
    <brk id="46" max="16383" man="1"/>
  </rowBreaks>
  <colBreaks count="1" manualBreakCount="1">
    <brk id="10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Date_Time xmlns="c44079d0-8f68-4105-8d53-e90d6dc48a51" xsi:nil="true"/>
    <lcf76f155ced4ddcb4097134ff3c332f xmlns="c44079d0-8f68-4105-8d53-e90d6dc48a51">
      <Terms xmlns="http://schemas.microsoft.com/office/infopath/2007/PartnerControls"/>
    </lcf76f155ced4ddcb4097134ff3c332f>
    <_Flow_SignoffStatus xmlns="c44079d0-8f68-4105-8d53-e90d6dc48a5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A82285E0DA2D46A600399A1F285C23" ma:contentTypeVersion="19" ma:contentTypeDescription="Create a new document." ma:contentTypeScope="" ma:versionID="fff86f49756c028f2559836b930bdf9e">
  <xsd:schema xmlns:xsd="http://www.w3.org/2001/XMLSchema" xmlns:xs="http://www.w3.org/2001/XMLSchema" xmlns:p="http://schemas.microsoft.com/office/2006/metadata/properties" xmlns:ns1="http://schemas.microsoft.com/sharepoint/v3" xmlns:ns2="95fb9783-1faf-46d3-8810-c8b69aa0f487" xmlns:ns3="c44079d0-8f68-4105-8d53-e90d6dc48a51" targetNamespace="http://schemas.microsoft.com/office/2006/metadata/properties" ma:root="true" ma:fieldsID="74f51bfda792cfeb78e5cf346c319b6e" ns1:_="" ns2:_="" ns3:_="">
    <xsd:import namespace="http://schemas.microsoft.com/sharepoint/v3"/>
    <xsd:import namespace="95fb9783-1faf-46d3-8810-c8b69aa0f487"/>
    <xsd:import namespace="c44079d0-8f68-4105-8d53-e90d6dc48a5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Date_Time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1:_ip_UnifiedCompliancePolicyProperties" minOccurs="0"/>
                <xsd:element ref="ns1:_ip_UnifiedCompliancePolicyUIAction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3:MediaServiceOCR" minOccurs="0"/>
                <xsd:element ref="ns3:MediaServiceLocation" minOccurs="0"/>
                <xsd:element ref="ns3:_Flow_SignoffStatu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fb9783-1faf-46d3-8810-c8b69aa0f48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4079d0-8f68-4105-8d53-e90d6dc48a51" elementFormDefault="qualified">
    <xsd:import namespace="http://schemas.microsoft.com/office/2006/documentManagement/types"/>
    <xsd:import namespace="http://schemas.microsoft.com/office/infopath/2007/PartnerControls"/>
    <xsd:element name="Date_Time" ma:index="10" nillable="true" ma:displayName="Date_Time" ma:description="Date and time" ma:format="DateTime" ma:internalName="Date_Time">
      <xsd:simpleType>
        <xsd:restriction base="dms:DateTime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_Flow_SignoffStatus" ma:index="25" nillable="true" ma:displayName="Sign-off status" ma:internalName="Sign_x002d_off_x0020_status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63160E-A8B9-41B6-B44E-60616C920164}">
  <ds:schemaRefs>
    <ds:schemaRef ds:uri="http://schemas.openxmlformats.org/package/2006/metadata/core-properties"/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95fb9783-1faf-46d3-8810-c8b69aa0f487"/>
    <ds:schemaRef ds:uri="http://schemas.microsoft.com/office/2006/metadata/properties"/>
    <ds:schemaRef ds:uri="http://schemas.microsoft.com/office/2006/documentManagement/types"/>
    <ds:schemaRef ds:uri="c44079d0-8f68-4105-8d53-e90d6dc48a51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D0D72DD-A1A2-434F-B183-A225BA67A0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fb9783-1faf-46d3-8810-c8b69aa0f487"/>
    <ds:schemaRef ds:uri="c44079d0-8f68-4105-8d53-e90d6dc48a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0E74C82-F393-4E6B-B220-F79DFCEB61F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Introduction</vt:lpstr>
      <vt:lpstr>Response times</vt:lpstr>
      <vt:lpstr>Incidents</vt:lpstr>
      <vt:lpstr>Calls</vt:lpstr>
      <vt:lpstr>Handovers</vt:lpstr>
      <vt:lpstr>Validation</vt:lpstr>
      <vt:lpstr>Resources</vt:lpstr>
      <vt:lpstr>NoC, CPR</vt:lpstr>
      <vt:lpstr>HCP, IFT</vt:lpstr>
      <vt:lpstr>Section 136</vt:lpstr>
      <vt:lpstr>ICB lookup</vt:lpstr>
    </vt:vector>
  </TitlesOfParts>
  <Manager/>
  <Company>Department of Health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Ian Kay</dc:creator>
  <cp:keywords/>
  <dc:description/>
  <cp:lastModifiedBy>KAY, Ian (NHS ENGLAND)</cp:lastModifiedBy>
  <cp:revision/>
  <cp:lastPrinted>2024-11-12T17:22:32Z</cp:lastPrinted>
  <dcterms:created xsi:type="dcterms:W3CDTF">2003-08-01T14:12:13Z</dcterms:created>
  <dcterms:modified xsi:type="dcterms:W3CDTF">2026-09-08T13:52:30Z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0x010100D0A82285E0DA2D46A600399A1F285C23</vt:lpwstr>
  </property>
  <property fmtid="{D5CDD505-2E9C-101B-9397-08002B2CF9AE}" pid="3" name="MediaServiceImageTags">
    <vt:lpwstr/>
  </property>
  <property fmtid="{D5CDD505-2E9C-101B-9397-08002B2CF9AE}" pid="4" name="_ExtendedDescription">
    <vt:lpwstr/>
  </property>
</Properties>
</file>