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5312" windowHeight="799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</calcChain>
</file>

<file path=xl/sharedStrings.xml><?xml version="1.0" encoding="utf-8"?>
<sst xmlns="http://schemas.openxmlformats.org/spreadsheetml/2006/main" count="84" uniqueCount="60">
  <si>
    <t>Responsible Hub</t>
  </si>
  <si>
    <t>Number of CABG Spells with 7 or more days between admission and procedure</t>
  </si>
  <si>
    <t>SOUTH TEES HOSPITALS NHS FOUNDATION TRUST</t>
  </si>
  <si>
    <t>North East</t>
  </si>
  <si>
    <t>UNIVERSITY HOSPITALS OF LEICESTER NHS TRUST</t>
  </si>
  <si>
    <t>East Midlands</t>
  </si>
  <si>
    <t>LIVERPOOL HEART AND CHEST HOSPITAL NHS FOUNDATION TRUST</t>
  </si>
  <si>
    <t>North West</t>
  </si>
  <si>
    <t>UNIVERSITY HOSPITAL OF SOUTH MANCHESTER NHS FOUNDATION TRUST</t>
  </si>
  <si>
    <t>BLACKPOOL TEACHING HOSPITALS NHS FOUNDATION TRUST</t>
  </si>
  <si>
    <t>LEEDS TEACHING HOSPITALS NHS TRUST</t>
  </si>
  <si>
    <t>Yorks and Humber</t>
  </si>
  <si>
    <t>PLYMOUTH HOSPITALS NHS TRUST</t>
  </si>
  <si>
    <t>South West</t>
  </si>
  <si>
    <t>UNIVERSITY HOSPITALS BIRMINGHAM NHS FOUNDATION TRUST</t>
  </si>
  <si>
    <t>West Midlands</t>
  </si>
  <si>
    <t>UNIVERSITY HOSPITAL SOUTHAMPTON NHS FOUNDATION TRUST</t>
  </si>
  <si>
    <t>South Central</t>
  </si>
  <si>
    <t>BASILDON AND THURROCK UNIVERSITY HOSPITALS NHS FOUNDATION TRUST</t>
  </si>
  <si>
    <t>East of England</t>
  </si>
  <si>
    <t>SHEFFIELD TEACHING HOSPITALS NHS FOUNDATION TRUST</t>
  </si>
  <si>
    <t>UNIVERSITY HOSPITALS BRISTOL NHS FOUNDATION TRUST</t>
  </si>
  <si>
    <t>ST GEORGE'S HEALTHCARE NHS TRUST</t>
  </si>
  <si>
    <t>London</t>
  </si>
  <si>
    <t>THE ROYAL WOLVERHAMPTON NHS TRUST</t>
  </si>
  <si>
    <t>IMPERIAL COLLEGE HEALTHCARE NHS TRUST</t>
  </si>
  <si>
    <t>NOTTINGHAM UNIVERSITY HOSPITALS NHS TRUST</t>
  </si>
  <si>
    <t>BARTS HEALTH NHS TRUST</t>
  </si>
  <si>
    <t>CENTRAL MANCHESTER UNIVERSITY HOSPITALS NHS FOUNDATION TRUST</t>
  </si>
  <si>
    <t>HULL AND EAST YORKSHIRE HOSPITALS NHS TRUST</t>
  </si>
  <si>
    <t>BRIGHTON AND SUSSEX UNIVERSITY HOSPITALS NHS TRUST</t>
  </si>
  <si>
    <t>South East</t>
  </si>
  <si>
    <t>OXFORD UNIVERSITY HOSPITALS NHS TRUST</t>
  </si>
  <si>
    <t>ROYAL BROMPTON &amp; HAREFIELD NHS FOUNDATION TRUST</t>
  </si>
  <si>
    <t>UNIVERSITY HOSPITAL OF NORTH STAFFORDSHIRE NHS TRUST</t>
  </si>
  <si>
    <t>KING'S COLLEGE HOSPITAL NHS FOUNDATION TRUST</t>
  </si>
  <si>
    <t>UNIVERSITY HOSPITALS COVENTRY AND WARWICKSHIRE NHS TRUST</t>
  </si>
  <si>
    <t>GUY'S AND ST THOMAS' NHS FOUNDATION TRUST</t>
  </si>
  <si>
    <t>UNIVERSITY COLLEGE LONDON HOSPITALS NHS FOUNDATION TRUST</t>
  </si>
  <si>
    <t>PAPWORTH HOSPITAL NHS FOUNDATION TRUST</t>
  </si>
  <si>
    <t>THE NEWCASTLE UPON TYNE HOSPITALS NHS FOUNDATION TRUST</t>
  </si>
  <si>
    <t>ROYAL UNITED HOSPITAL BATH NHS TRUST</t>
  </si>
  <si>
    <t>DORSET COUNTY HOSPITAL NHS FOUNDATION TRUST</t>
  </si>
  <si>
    <t>ALDER HEY CHILDREN'S NHS FOUNDATION TRUST</t>
  </si>
  <si>
    <t>BIRMINGHAM CHILDREN'S HOSPITAL NHS FOUNDATION TRUST</t>
  </si>
  <si>
    <t>ROYAL SURREY COUNTY HOSPITAL NHS FOUNDATION TRUST</t>
  </si>
  <si>
    <t>Grand Total</t>
  </si>
  <si>
    <t>Provider Name</t>
  </si>
  <si>
    <t xml:space="preserve">Total providers in 2014/15 performing CABG on emergency admissions = 44 </t>
  </si>
  <si>
    <t>Please note; 10 of these providers performed all CABG activity within 7 days of admission and so do not appear in the data below</t>
  </si>
  <si>
    <t>2014/15 SUS data; Emergency Admissions resulting in CABG where 7 or more days elapsed between admission and procedure</t>
  </si>
  <si>
    <t>Selection criteria:</t>
  </si>
  <si>
    <t>Emergency admissions (admission methods beginning '2')</t>
  </si>
  <si>
    <t>OPCS that map to HRGs EA14Z, EA16Z, EA51Z or EA20Z</t>
  </si>
  <si>
    <t>Please also note that the total Emergancy CABGs in 1415 SUS data is 3,408 meaning that 1,617 waited less than 7 days between admission and procedure</t>
  </si>
  <si>
    <t>Contract Year 2014/15</t>
  </si>
  <si>
    <t>Total days spent waiting from admission by patients waiting 7 or more days</t>
  </si>
  <si>
    <t>Excess Days (waiting beyond 7)</t>
  </si>
  <si>
    <t>Ave per long-waiting patient total days</t>
  </si>
  <si>
    <t>Average per long waiting patient days &gt;7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</si>
</sst>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6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7:H43" totalsRowCount="1" headerRowDxfId="5">
  <tableColumns count="7">
    <tableColumn id="1" name="Provider Name"/>
    <tableColumn id="2" name="Responsible Hub"/>
    <tableColumn id="3" name="Number of CABG Spells with 7 or more days between admission and procedure"/>
    <tableColumn id="4" name="Total days spent waiting from admission by patients waiting 7 or more days"/>
    <tableColumn id="5" name="Ave per long-waiting patient total days" dataDxfId="1" totalsRowDxfId="0">
      <calculatedColumnFormula>Table1[[#This Row],[Total days spent waiting from admission by patients waiting 7 or more days]]/Table1[[#This Row],[Number of CABG Spells with 7 or more days between admission and procedure]]</calculatedColumnFormula>
    </tableColumn>
    <tableColumn id="6" name="Excess Days (waiting beyond 7)" dataDxfId="4">
      <calculatedColumnFormula>Table1[[#This Row],[Total days spent waiting from admission by patients waiting 7 or more days]]-(Table1[[#This Row],[Number of CABG Spells with 7 or more days between admission and procedure]]*7)</calculatedColumnFormula>
    </tableColumn>
    <tableColumn id="7" name="Average per long waiting patient days &gt;7" dataDxfId="3" totalsRowDxfId="2">
      <calculatedColumnFormula>Table1[[#This Row],[Excess Days (waiting beyond 7)]]/Table1[[#This Row],[Number of CABG Spells with 7 or more days between admission and procedure]]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workbookViewId="0">
      <selection activeCell="E12" sqref="E12"/>
    </sheetView>
  </sheetViews>
  <sheetFormatPr defaultRowHeight="14.4" x14ac:dyDescent="0.3"/>
  <cols>
    <col min="2" max="2" width="69.6640625" bestFit="1" customWidth="1"/>
    <col min="3" max="3" width="18" customWidth="1"/>
    <col min="4" max="5" width="24.88671875" customWidth="1"/>
    <col min="6" max="6" width="8.88671875" style="6"/>
    <col min="8" max="8" width="8.88671875" style="6"/>
  </cols>
  <sheetData>
    <row r="1" spans="2:9" ht="21" x14ac:dyDescent="0.4">
      <c r="B1" s="3" t="s">
        <v>48</v>
      </c>
    </row>
    <row r="2" spans="2:9" x14ac:dyDescent="0.3">
      <c r="B2" s="5" t="s">
        <v>49</v>
      </c>
    </row>
    <row r="3" spans="2:9" x14ac:dyDescent="0.3">
      <c r="B3" s="5" t="s">
        <v>54</v>
      </c>
      <c r="C3" s="5"/>
    </row>
    <row r="4" spans="2:9" ht="21" x14ac:dyDescent="0.4">
      <c r="B4" s="4"/>
    </row>
    <row r="5" spans="2:9" ht="21" x14ac:dyDescent="0.4">
      <c r="B5" s="3" t="s">
        <v>50</v>
      </c>
    </row>
    <row r="7" spans="2:9" ht="67.5" customHeight="1" x14ac:dyDescent="0.3">
      <c r="B7" s="1" t="s">
        <v>47</v>
      </c>
      <c r="C7" s="1" t="s">
        <v>0</v>
      </c>
      <c r="D7" s="1" t="s">
        <v>1</v>
      </c>
      <c r="E7" s="1" t="s">
        <v>56</v>
      </c>
      <c r="F7" s="7" t="s">
        <v>58</v>
      </c>
      <c r="G7" s="1" t="s">
        <v>57</v>
      </c>
      <c r="H7" s="7" t="s">
        <v>59</v>
      </c>
    </row>
    <row r="8" spans="2:9" x14ac:dyDescent="0.3">
      <c r="B8" t="s">
        <v>2</v>
      </c>
      <c r="C8" t="s">
        <v>3</v>
      </c>
      <c r="D8">
        <v>146</v>
      </c>
      <c r="E8">
        <v>2217</v>
      </c>
      <c r="F8" s="6">
        <f>Table1[[#This Row],[Total days spent waiting from admission by patients waiting 7 or more days]]/Table1[[#This Row],[Number of CABG Spells with 7 or more days between admission and procedure]]</f>
        <v>15.184931506849315</v>
      </c>
      <c r="G8">
        <f>Table1[[#This Row],[Total days spent waiting from admission by patients waiting 7 or more days]]-(Table1[[#This Row],[Number of CABG Spells with 7 or more days between admission and procedure]]*7)</f>
        <v>1195</v>
      </c>
      <c r="H8" s="6">
        <f>Table1[[#This Row],[Excess Days (waiting beyond 7)]]/Table1[[#This Row],[Number of CABG Spells with 7 or more days between admission and procedure]]</f>
        <v>8.1849315068493151</v>
      </c>
      <c r="I8" s="5" t="s">
        <v>51</v>
      </c>
    </row>
    <row r="9" spans="2:9" x14ac:dyDescent="0.3">
      <c r="B9" t="s">
        <v>4</v>
      </c>
      <c r="C9" t="s">
        <v>5</v>
      </c>
      <c r="D9">
        <v>112</v>
      </c>
      <c r="E9">
        <v>1832</v>
      </c>
      <c r="F9" s="6">
        <f>Table1[[#This Row],[Total days spent waiting from admission by patients waiting 7 or more days]]/Table1[[#This Row],[Number of CABG Spells with 7 or more days between admission and procedure]]</f>
        <v>16.357142857142858</v>
      </c>
      <c r="G9">
        <f>Table1[[#This Row],[Total days spent waiting from admission by patients waiting 7 or more days]]-(Table1[[#This Row],[Number of CABG Spells with 7 or more days between admission and procedure]]*7)</f>
        <v>1048</v>
      </c>
      <c r="H9" s="6">
        <f>Table1[[#This Row],[Excess Days (waiting beyond 7)]]/Table1[[#This Row],[Number of CABG Spells with 7 or more days between admission and procedure]]</f>
        <v>9.3571428571428577</v>
      </c>
      <c r="I9" t="s">
        <v>52</v>
      </c>
    </row>
    <row r="10" spans="2:9" x14ac:dyDescent="0.3">
      <c r="B10" t="s">
        <v>6</v>
      </c>
      <c r="C10" t="s">
        <v>7</v>
      </c>
      <c r="D10">
        <v>111</v>
      </c>
      <c r="E10">
        <v>1704</v>
      </c>
      <c r="F10" s="6">
        <f>Table1[[#This Row],[Total days spent waiting from admission by patients waiting 7 or more days]]/Table1[[#This Row],[Number of CABG Spells with 7 or more days between admission and procedure]]</f>
        <v>15.351351351351351</v>
      </c>
      <c r="G10">
        <f>Table1[[#This Row],[Total days spent waiting from admission by patients waiting 7 or more days]]-(Table1[[#This Row],[Number of CABG Spells with 7 or more days between admission and procedure]]*7)</f>
        <v>927</v>
      </c>
      <c r="H10" s="6">
        <f>Table1[[#This Row],[Excess Days (waiting beyond 7)]]/Table1[[#This Row],[Number of CABG Spells with 7 or more days between admission and procedure]]</f>
        <v>8.3513513513513509</v>
      </c>
      <c r="I10" t="s">
        <v>53</v>
      </c>
    </row>
    <row r="11" spans="2:9" x14ac:dyDescent="0.3">
      <c r="B11" t="s">
        <v>8</v>
      </c>
      <c r="C11" t="s">
        <v>7</v>
      </c>
      <c r="D11">
        <v>104</v>
      </c>
      <c r="E11">
        <v>1620</v>
      </c>
      <c r="F11" s="6">
        <f>Table1[[#This Row],[Total days spent waiting from admission by patients waiting 7 or more days]]/Table1[[#This Row],[Number of CABG Spells with 7 or more days between admission and procedure]]</f>
        <v>15.576923076923077</v>
      </c>
      <c r="G11">
        <f>Table1[[#This Row],[Total days spent waiting from admission by patients waiting 7 or more days]]-(Table1[[#This Row],[Number of CABG Spells with 7 or more days between admission and procedure]]*7)</f>
        <v>892</v>
      </c>
      <c r="H11" s="6">
        <f>Table1[[#This Row],[Excess Days (waiting beyond 7)]]/Table1[[#This Row],[Number of CABG Spells with 7 or more days between admission and procedure]]</f>
        <v>8.5769230769230766</v>
      </c>
      <c r="I11" t="s">
        <v>55</v>
      </c>
    </row>
    <row r="12" spans="2:9" x14ac:dyDescent="0.3">
      <c r="B12" t="s">
        <v>9</v>
      </c>
      <c r="C12" t="s">
        <v>7</v>
      </c>
      <c r="D12">
        <v>94</v>
      </c>
      <c r="E12">
        <v>1601</v>
      </c>
      <c r="F12" s="6">
        <f>Table1[[#This Row],[Total days spent waiting from admission by patients waiting 7 or more days]]/Table1[[#This Row],[Number of CABG Spells with 7 or more days between admission and procedure]]</f>
        <v>17.031914893617021</v>
      </c>
      <c r="G12">
        <f>Table1[[#This Row],[Total days spent waiting from admission by patients waiting 7 or more days]]-(Table1[[#This Row],[Number of CABG Spells with 7 or more days between admission and procedure]]*7)</f>
        <v>943</v>
      </c>
      <c r="H12" s="6">
        <f>Table1[[#This Row],[Excess Days (waiting beyond 7)]]/Table1[[#This Row],[Number of CABG Spells with 7 or more days between admission and procedure]]</f>
        <v>10.031914893617021</v>
      </c>
    </row>
    <row r="13" spans="2:9" x14ac:dyDescent="0.3">
      <c r="B13" t="s">
        <v>10</v>
      </c>
      <c r="C13" t="s">
        <v>11</v>
      </c>
      <c r="D13">
        <v>91</v>
      </c>
      <c r="E13">
        <v>1666</v>
      </c>
      <c r="F13" s="6">
        <f>Table1[[#This Row],[Total days spent waiting from admission by patients waiting 7 or more days]]/Table1[[#This Row],[Number of CABG Spells with 7 or more days between admission and procedure]]</f>
        <v>18.307692307692307</v>
      </c>
      <c r="G13">
        <f>Table1[[#This Row],[Total days spent waiting from admission by patients waiting 7 or more days]]-(Table1[[#This Row],[Number of CABG Spells with 7 or more days between admission and procedure]]*7)</f>
        <v>1029</v>
      </c>
      <c r="H13" s="6">
        <f>Table1[[#This Row],[Excess Days (waiting beyond 7)]]/Table1[[#This Row],[Number of CABG Spells with 7 or more days between admission and procedure]]</f>
        <v>11.307692307692308</v>
      </c>
    </row>
    <row r="14" spans="2:9" x14ac:dyDescent="0.3">
      <c r="B14" t="s">
        <v>12</v>
      </c>
      <c r="C14" t="s">
        <v>13</v>
      </c>
      <c r="D14">
        <v>82</v>
      </c>
      <c r="E14">
        <v>1435</v>
      </c>
      <c r="F14" s="6">
        <f>Table1[[#This Row],[Total days spent waiting from admission by patients waiting 7 or more days]]/Table1[[#This Row],[Number of CABG Spells with 7 or more days between admission and procedure]]</f>
        <v>17.5</v>
      </c>
      <c r="G14">
        <f>Table1[[#This Row],[Total days spent waiting from admission by patients waiting 7 or more days]]-(Table1[[#This Row],[Number of CABG Spells with 7 or more days between admission and procedure]]*7)</f>
        <v>861</v>
      </c>
      <c r="H14" s="6">
        <f>Table1[[#This Row],[Excess Days (waiting beyond 7)]]/Table1[[#This Row],[Number of CABG Spells with 7 or more days between admission and procedure]]</f>
        <v>10.5</v>
      </c>
    </row>
    <row r="15" spans="2:9" x14ac:dyDescent="0.3">
      <c r="B15" t="s">
        <v>14</v>
      </c>
      <c r="C15" t="s">
        <v>15</v>
      </c>
      <c r="D15">
        <v>77</v>
      </c>
      <c r="E15">
        <v>1371</v>
      </c>
      <c r="F15" s="6">
        <f>Table1[[#This Row],[Total days spent waiting from admission by patients waiting 7 or more days]]/Table1[[#This Row],[Number of CABG Spells with 7 or more days between admission and procedure]]</f>
        <v>17.805194805194805</v>
      </c>
      <c r="G15">
        <f>Table1[[#This Row],[Total days spent waiting from admission by patients waiting 7 or more days]]-(Table1[[#This Row],[Number of CABG Spells with 7 or more days between admission and procedure]]*7)</f>
        <v>832</v>
      </c>
      <c r="H15" s="6">
        <f>Table1[[#This Row],[Excess Days (waiting beyond 7)]]/Table1[[#This Row],[Number of CABG Spells with 7 or more days between admission and procedure]]</f>
        <v>10.805194805194805</v>
      </c>
    </row>
    <row r="16" spans="2:9" x14ac:dyDescent="0.3">
      <c r="B16" t="s">
        <v>16</v>
      </c>
      <c r="C16" t="s">
        <v>17</v>
      </c>
      <c r="D16">
        <v>74</v>
      </c>
      <c r="E16">
        <v>1067</v>
      </c>
      <c r="F16" s="6">
        <f>Table1[[#This Row],[Total days spent waiting from admission by patients waiting 7 or more days]]/Table1[[#This Row],[Number of CABG Spells with 7 or more days between admission and procedure]]</f>
        <v>14.418918918918919</v>
      </c>
      <c r="G16">
        <f>Table1[[#This Row],[Total days spent waiting from admission by patients waiting 7 or more days]]-(Table1[[#This Row],[Number of CABG Spells with 7 or more days between admission and procedure]]*7)</f>
        <v>549</v>
      </c>
      <c r="H16" s="6">
        <f>Table1[[#This Row],[Excess Days (waiting beyond 7)]]/Table1[[#This Row],[Number of CABG Spells with 7 or more days between admission and procedure]]</f>
        <v>7.4189189189189193</v>
      </c>
    </row>
    <row r="17" spans="2:8" x14ac:dyDescent="0.3">
      <c r="B17" t="s">
        <v>18</v>
      </c>
      <c r="C17" t="s">
        <v>19</v>
      </c>
      <c r="D17">
        <v>74</v>
      </c>
      <c r="E17">
        <v>1312</v>
      </c>
      <c r="F17" s="6">
        <f>Table1[[#This Row],[Total days spent waiting from admission by patients waiting 7 or more days]]/Table1[[#This Row],[Number of CABG Spells with 7 or more days between admission and procedure]]</f>
        <v>17.72972972972973</v>
      </c>
      <c r="G17">
        <f>Table1[[#This Row],[Total days spent waiting from admission by patients waiting 7 or more days]]-(Table1[[#This Row],[Number of CABG Spells with 7 or more days between admission and procedure]]*7)</f>
        <v>794</v>
      </c>
      <c r="H17" s="6">
        <f>Table1[[#This Row],[Excess Days (waiting beyond 7)]]/Table1[[#This Row],[Number of CABG Spells with 7 or more days between admission and procedure]]</f>
        <v>10.72972972972973</v>
      </c>
    </row>
    <row r="18" spans="2:8" x14ac:dyDescent="0.3">
      <c r="B18" t="s">
        <v>20</v>
      </c>
      <c r="C18" t="s">
        <v>11</v>
      </c>
      <c r="D18">
        <v>73</v>
      </c>
      <c r="E18">
        <v>1091</v>
      </c>
      <c r="F18" s="6">
        <f>Table1[[#This Row],[Total days spent waiting from admission by patients waiting 7 or more days]]/Table1[[#This Row],[Number of CABG Spells with 7 or more days between admission and procedure]]</f>
        <v>14.945205479452055</v>
      </c>
      <c r="G18">
        <f>Table1[[#This Row],[Total days spent waiting from admission by patients waiting 7 or more days]]-(Table1[[#This Row],[Number of CABG Spells with 7 or more days between admission and procedure]]*7)</f>
        <v>580</v>
      </c>
      <c r="H18" s="6">
        <f>Table1[[#This Row],[Excess Days (waiting beyond 7)]]/Table1[[#This Row],[Number of CABG Spells with 7 or more days between admission and procedure]]</f>
        <v>7.9452054794520546</v>
      </c>
    </row>
    <row r="19" spans="2:8" x14ac:dyDescent="0.3">
      <c r="B19" t="s">
        <v>21</v>
      </c>
      <c r="C19" t="s">
        <v>13</v>
      </c>
      <c r="D19">
        <v>69</v>
      </c>
      <c r="E19">
        <v>1027</v>
      </c>
      <c r="F19" s="6">
        <f>Table1[[#This Row],[Total days spent waiting from admission by patients waiting 7 or more days]]/Table1[[#This Row],[Number of CABG Spells with 7 or more days between admission and procedure]]</f>
        <v>14.884057971014492</v>
      </c>
      <c r="G19">
        <f>Table1[[#This Row],[Total days spent waiting from admission by patients waiting 7 or more days]]-(Table1[[#This Row],[Number of CABG Spells with 7 or more days between admission and procedure]]*7)</f>
        <v>544</v>
      </c>
      <c r="H19" s="6">
        <f>Table1[[#This Row],[Excess Days (waiting beyond 7)]]/Table1[[#This Row],[Number of CABG Spells with 7 or more days between admission and procedure]]</f>
        <v>7.8840579710144931</v>
      </c>
    </row>
    <row r="20" spans="2:8" x14ac:dyDescent="0.3">
      <c r="B20" t="s">
        <v>22</v>
      </c>
      <c r="C20" t="s">
        <v>23</v>
      </c>
      <c r="D20">
        <v>69</v>
      </c>
      <c r="E20">
        <v>1073</v>
      </c>
      <c r="F20" s="6">
        <f>Table1[[#This Row],[Total days spent waiting from admission by patients waiting 7 or more days]]/Table1[[#This Row],[Number of CABG Spells with 7 or more days between admission and procedure]]</f>
        <v>15.55072463768116</v>
      </c>
      <c r="G20">
        <f>Table1[[#This Row],[Total days spent waiting from admission by patients waiting 7 or more days]]-(Table1[[#This Row],[Number of CABG Spells with 7 or more days between admission and procedure]]*7)</f>
        <v>590</v>
      </c>
      <c r="H20" s="6">
        <f>Table1[[#This Row],[Excess Days (waiting beyond 7)]]/Table1[[#This Row],[Number of CABG Spells with 7 or more days between admission and procedure]]</f>
        <v>8.5507246376811601</v>
      </c>
    </row>
    <row r="21" spans="2:8" x14ac:dyDescent="0.3">
      <c r="B21" t="s">
        <v>24</v>
      </c>
      <c r="C21" t="s">
        <v>15</v>
      </c>
      <c r="D21">
        <v>65</v>
      </c>
      <c r="E21">
        <v>934</v>
      </c>
      <c r="F21" s="6">
        <f>Table1[[#This Row],[Total days spent waiting from admission by patients waiting 7 or more days]]/Table1[[#This Row],[Number of CABG Spells with 7 or more days between admission and procedure]]</f>
        <v>14.36923076923077</v>
      </c>
      <c r="G21">
        <f>Table1[[#This Row],[Total days spent waiting from admission by patients waiting 7 or more days]]-(Table1[[#This Row],[Number of CABG Spells with 7 or more days between admission and procedure]]*7)</f>
        <v>479</v>
      </c>
      <c r="H21" s="6">
        <f>Table1[[#This Row],[Excess Days (waiting beyond 7)]]/Table1[[#This Row],[Number of CABG Spells with 7 or more days between admission and procedure]]</f>
        <v>7.3692307692307688</v>
      </c>
    </row>
    <row r="22" spans="2:8" x14ac:dyDescent="0.3">
      <c r="B22" t="s">
        <v>25</v>
      </c>
      <c r="C22" t="s">
        <v>23</v>
      </c>
      <c r="D22">
        <v>54</v>
      </c>
      <c r="E22">
        <v>839</v>
      </c>
      <c r="F22" s="6">
        <f>Table1[[#This Row],[Total days spent waiting from admission by patients waiting 7 or more days]]/Table1[[#This Row],[Number of CABG Spells with 7 or more days between admission and procedure]]</f>
        <v>15.537037037037036</v>
      </c>
      <c r="G22">
        <f>Table1[[#This Row],[Total days spent waiting from admission by patients waiting 7 or more days]]-(Table1[[#This Row],[Number of CABG Spells with 7 or more days between admission and procedure]]*7)</f>
        <v>461</v>
      </c>
      <c r="H22" s="6">
        <f>Table1[[#This Row],[Excess Days (waiting beyond 7)]]/Table1[[#This Row],[Number of CABG Spells with 7 or more days between admission and procedure]]</f>
        <v>8.5370370370370363</v>
      </c>
    </row>
    <row r="23" spans="2:8" x14ac:dyDescent="0.3">
      <c r="B23" t="s">
        <v>26</v>
      </c>
      <c r="C23" t="s">
        <v>5</v>
      </c>
      <c r="D23">
        <v>53</v>
      </c>
      <c r="E23">
        <v>886</v>
      </c>
      <c r="F23" s="6">
        <f>Table1[[#This Row],[Total days spent waiting from admission by patients waiting 7 or more days]]/Table1[[#This Row],[Number of CABG Spells with 7 or more days between admission and procedure]]</f>
        <v>16.716981132075471</v>
      </c>
      <c r="G23">
        <f>Table1[[#This Row],[Total days spent waiting from admission by patients waiting 7 or more days]]-(Table1[[#This Row],[Number of CABG Spells with 7 or more days between admission and procedure]]*7)</f>
        <v>515</v>
      </c>
      <c r="H23" s="6">
        <f>Table1[[#This Row],[Excess Days (waiting beyond 7)]]/Table1[[#This Row],[Number of CABG Spells with 7 or more days between admission and procedure]]</f>
        <v>9.7169811320754711</v>
      </c>
    </row>
    <row r="24" spans="2:8" x14ac:dyDescent="0.3">
      <c r="B24" t="s">
        <v>27</v>
      </c>
      <c r="C24" t="s">
        <v>23</v>
      </c>
      <c r="D24">
        <v>49</v>
      </c>
      <c r="E24">
        <v>908</v>
      </c>
      <c r="F24" s="6">
        <f>Table1[[#This Row],[Total days spent waiting from admission by patients waiting 7 or more days]]/Table1[[#This Row],[Number of CABG Spells with 7 or more days between admission and procedure]]</f>
        <v>18.530612244897959</v>
      </c>
      <c r="G24">
        <f>Table1[[#This Row],[Total days spent waiting from admission by patients waiting 7 or more days]]-(Table1[[#This Row],[Number of CABG Spells with 7 or more days between admission and procedure]]*7)</f>
        <v>565</v>
      </c>
      <c r="H24" s="6">
        <f>Table1[[#This Row],[Excess Days (waiting beyond 7)]]/Table1[[#This Row],[Number of CABG Spells with 7 or more days between admission and procedure]]</f>
        <v>11.530612244897959</v>
      </c>
    </row>
    <row r="25" spans="2:8" x14ac:dyDescent="0.3">
      <c r="B25" t="s">
        <v>28</v>
      </c>
      <c r="C25" t="s">
        <v>7</v>
      </c>
      <c r="D25">
        <v>44</v>
      </c>
      <c r="E25">
        <v>734</v>
      </c>
      <c r="F25" s="6">
        <f>Table1[[#This Row],[Total days spent waiting from admission by patients waiting 7 or more days]]/Table1[[#This Row],[Number of CABG Spells with 7 or more days between admission and procedure]]</f>
        <v>16.681818181818183</v>
      </c>
      <c r="G25">
        <f>Table1[[#This Row],[Total days spent waiting from admission by patients waiting 7 or more days]]-(Table1[[#This Row],[Number of CABG Spells with 7 or more days between admission and procedure]]*7)</f>
        <v>426</v>
      </c>
      <c r="H25" s="6">
        <f>Table1[[#This Row],[Excess Days (waiting beyond 7)]]/Table1[[#This Row],[Number of CABG Spells with 7 or more days between admission and procedure]]</f>
        <v>9.6818181818181817</v>
      </c>
    </row>
    <row r="26" spans="2:8" x14ac:dyDescent="0.3">
      <c r="B26" t="s">
        <v>29</v>
      </c>
      <c r="C26" t="s">
        <v>11</v>
      </c>
      <c r="D26">
        <v>41</v>
      </c>
      <c r="E26">
        <v>649</v>
      </c>
      <c r="F26" s="6">
        <f>Table1[[#This Row],[Total days spent waiting from admission by patients waiting 7 or more days]]/Table1[[#This Row],[Number of CABG Spells with 7 or more days between admission and procedure]]</f>
        <v>15.829268292682928</v>
      </c>
      <c r="G26">
        <f>Table1[[#This Row],[Total days spent waiting from admission by patients waiting 7 or more days]]-(Table1[[#This Row],[Number of CABG Spells with 7 or more days between admission and procedure]]*7)</f>
        <v>362</v>
      </c>
      <c r="H26" s="6">
        <f>Table1[[#This Row],[Excess Days (waiting beyond 7)]]/Table1[[#This Row],[Number of CABG Spells with 7 or more days between admission and procedure]]</f>
        <v>8.8292682926829276</v>
      </c>
    </row>
    <row r="27" spans="2:8" x14ac:dyDescent="0.3">
      <c r="B27" t="s">
        <v>30</v>
      </c>
      <c r="C27" t="s">
        <v>31</v>
      </c>
      <c r="D27">
        <v>40</v>
      </c>
      <c r="E27">
        <v>524</v>
      </c>
      <c r="F27" s="6">
        <f>Table1[[#This Row],[Total days spent waiting from admission by patients waiting 7 or more days]]/Table1[[#This Row],[Number of CABG Spells with 7 or more days between admission and procedure]]</f>
        <v>13.1</v>
      </c>
      <c r="G27">
        <f>Table1[[#This Row],[Total days spent waiting from admission by patients waiting 7 or more days]]-(Table1[[#This Row],[Number of CABG Spells with 7 or more days between admission and procedure]]*7)</f>
        <v>244</v>
      </c>
      <c r="H27" s="6">
        <f>Table1[[#This Row],[Excess Days (waiting beyond 7)]]/Table1[[#This Row],[Number of CABG Spells with 7 or more days between admission and procedure]]</f>
        <v>6.1</v>
      </c>
    </row>
    <row r="28" spans="2:8" x14ac:dyDescent="0.3">
      <c r="B28" t="s">
        <v>32</v>
      </c>
      <c r="C28" t="s">
        <v>17</v>
      </c>
      <c r="D28">
        <v>40</v>
      </c>
      <c r="E28">
        <v>604</v>
      </c>
      <c r="F28" s="6">
        <f>Table1[[#This Row],[Total days spent waiting from admission by patients waiting 7 or more days]]/Table1[[#This Row],[Number of CABG Spells with 7 or more days between admission and procedure]]</f>
        <v>15.1</v>
      </c>
      <c r="G28">
        <f>Table1[[#This Row],[Total days spent waiting from admission by patients waiting 7 or more days]]-(Table1[[#This Row],[Number of CABG Spells with 7 or more days between admission and procedure]]*7)</f>
        <v>324</v>
      </c>
      <c r="H28" s="6">
        <f>Table1[[#This Row],[Excess Days (waiting beyond 7)]]/Table1[[#This Row],[Number of CABG Spells with 7 or more days between admission and procedure]]</f>
        <v>8.1</v>
      </c>
    </row>
    <row r="29" spans="2:8" x14ac:dyDescent="0.3">
      <c r="B29" t="s">
        <v>33</v>
      </c>
      <c r="C29" t="s">
        <v>23</v>
      </c>
      <c r="D29">
        <v>39</v>
      </c>
      <c r="E29">
        <v>558</v>
      </c>
      <c r="F29" s="6">
        <f>Table1[[#This Row],[Total days spent waiting from admission by patients waiting 7 or more days]]/Table1[[#This Row],[Number of CABG Spells with 7 or more days between admission and procedure]]</f>
        <v>14.307692307692308</v>
      </c>
      <c r="G29">
        <f>Table1[[#This Row],[Total days spent waiting from admission by patients waiting 7 or more days]]-(Table1[[#This Row],[Number of CABG Spells with 7 or more days between admission and procedure]]*7)</f>
        <v>285</v>
      </c>
      <c r="H29" s="6">
        <f>Table1[[#This Row],[Excess Days (waiting beyond 7)]]/Table1[[#This Row],[Number of CABG Spells with 7 or more days between admission and procedure]]</f>
        <v>7.3076923076923075</v>
      </c>
    </row>
    <row r="30" spans="2:8" x14ac:dyDescent="0.3">
      <c r="B30" t="s">
        <v>34</v>
      </c>
      <c r="C30" t="s">
        <v>15</v>
      </c>
      <c r="D30">
        <v>38</v>
      </c>
      <c r="E30">
        <v>512</v>
      </c>
      <c r="F30" s="6">
        <f>Table1[[#This Row],[Total days spent waiting from admission by patients waiting 7 or more days]]/Table1[[#This Row],[Number of CABG Spells with 7 or more days between admission and procedure]]</f>
        <v>13.473684210526315</v>
      </c>
      <c r="G30">
        <f>Table1[[#This Row],[Total days spent waiting from admission by patients waiting 7 or more days]]-(Table1[[#This Row],[Number of CABG Spells with 7 or more days between admission and procedure]]*7)</f>
        <v>246</v>
      </c>
      <c r="H30" s="6">
        <f>Table1[[#This Row],[Excess Days (waiting beyond 7)]]/Table1[[#This Row],[Number of CABG Spells with 7 or more days between admission and procedure]]</f>
        <v>6.4736842105263159</v>
      </c>
    </row>
    <row r="31" spans="2:8" x14ac:dyDescent="0.3">
      <c r="B31" t="s">
        <v>35</v>
      </c>
      <c r="C31" t="s">
        <v>23</v>
      </c>
      <c r="D31">
        <v>35</v>
      </c>
      <c r="E31">
        <v>504</v>
      </c>
      <c r="F31" s="6">
        <f>Table1[[#This Row],[Total days spent waiting from admission by patients waiting 7 or more days]]/Table1[[#This Row],[Number of CABG Spells with 7 or more days between admission and procedure]]</f>
        <v>14.4</v>
      </c>
      <c r="G31">
        <f>Table1[[#This Row],[Total days spent waiting from admission by patients waiting 7 or more days]]-(Table1[[#This Row],[Number of CABG Spells with 7 or more days between admission and procedure]]*7)</f>
        <v>259</v>
      </c>
      <c r="H31" s="6">
        <f>Table1[[#This Row],[Excess Days (waiting beyond 7)]]/Table1[[#This Row],[Number of CABG Spells with 7 or more days between admission and procedure]]</f>
        <v>7.4</v>
      </c>
    </row>
    <row r="32" spans="2:8" x14ac:dyDescent="0.3">
      <c r="B32" t="s">
        <v>36</v>
      </c>
      <c r="C32" t="s">
        <v>15</v>
      </c>
      <c r="D32">
        <v>31</v>
      </c>
      <c r="E32">
        <v>490</v>
      </c>
      <c r="F32" s="6">
        <f>Table1[[#This Row],[Total days spent waiting from admission by patients waiting 7 or more days]]/Table1[[#This Row],[Number of CABG Spells with 7 or more days between admission and procedure]]</f>
        <v>15.806451612903226</v>
      </c>
      <c r="G32">
        <f>Table1[[#This Row],[Total days spent waiting from admission by patients waiting 7 or more days]]-(Table1[[#This Row],[Number of CABG Spells with 7 or more days between admission and procedure]]*7)</f>
        <v>273</v>
      </c>
      <c r="H32" s="6">
        <f>Table1[[#This Row],[Excess Days (waiting beyond 7)]]/Table1[[#This Row],[Number of CABG Spells with 7 or more days between admission and procedure]]</f>
        <v>8.806451612903226</v>
      </c>
    </row>
    <row r="33" spans="2:8" x14ac:dyDescent="0.3">
      <c r="B33" t="s">
        <v>37</v>
      </c>
      <c r="C33" t="s">
        <v>23</v>
      </c>
      <c r="D33">
        <v>25</v>
      </c>
      <c r="E33">
        <v>423</v>
      </c>
      <c r="F33" s="6">
        <f>Table1[[#This Row],[Total days spent waiting from admission by patients waiting 7 or more days]]/Table1[[#This Row],[Number of CABG Spells with 7 or more days between admission and procedure]]</f>
        <v>16.920000000000002</v>
      </c>
      <c r="G33">
        <f>Table1[[#This Row],[Total days spent waiting from admission by patients waiting 7 or more days]]-(Table1[[#This Row],[Number of CABG Spells with 7 or more days between admission and procedure]]*7)</f>
        <v>248</v>
      </c>
      <c r="H33" s="6">
        <f>Table1[[#This Row],[Excess Days (waiting beyond 7)]]/Table1[[#This Row],[Number of CABG Spells with 7 or more days between admission and procedure]]</f>
        <v>9.92</v>
      </c>
    </row>
    <row r="34" spans="2:8" x14ac:dyDescent="0.3">
      <c r="B34" t="s">
        <v>38</v>
      </c>
      <c r="C34" t="s">
        <v>23</v>
      </c>
      <c r="D34">
        <v>21</v>
      </c>
      <c r="E34">
        <v>311</v>
      </c>
      <c r="F34" s="6">
        <f>Table1[[#This Row],[Total days spent waiting from admission by patients waiting 7 or more days]]/Table1[[#This Row],[Number of CABG Spells with 7 or more days between admission and procedure]]</f>
        <v>14.80952380952381</v>
      </c>
      <c r="G34">
        <f>Table1[[#This Row],[Total days spent waiting from admission by patients waiting 7 or more days]]-(Table1[[#This Row],[Number of CABG Spells with 7 or more days between admission and procedure]]*7)</f>
        <v>164</v>
      </c>
      <c r="H34" s="6">
        <f>Table1[[#This Row],[Excess Days (waiting beyond 7)]]/Table1[[#This Row],[Number of CABG Spells with 7 or more days between admission and procedure]]</f>
        <v>7.8095238095238093</v>
      </c>
    </row>
    <row r="35" spans="2:8" x14ac:dyDescent="0.3">
      <c r="B35" t="s">
        <v>39</v>
      </c>
      <c r="C35" t="s">
        <v>19</v>
      </c>
      <c r="D35">
        <v>18</v>
      </c>
      <c r="E35">
        <v>253</v>
      </c>
      <c r="F35" s="6">
        <f>Table1[[#This Row],[Total days spent waiting from admission by patients waiting 7 or more days]]/Table1[[#This Row],[Number of CABG Spells with 7 or more days between admission and procedure]]</f>
        <v>14.055555555555555</v>
      </c>
      <c r="G35">
        <f>Table1[[#This Row],[Total days spent waiting from admission by patients waiting 7 or more days]]-(Table1[[#This Row],[Number of CABG Spells with 7 or more days between admission and procedure]]*7)</f>
        <v>127</v>
      </c>
      <c r="H35" s="6">
        <f>Table1[[#This Row],[Excess Days (waiting beyond 7)]]/Table1[[#This Row],[Number of CABG Spells with 7 or more days between admission and procedure]]</f>
        <v>7.0555555555555554</v>
      </c>
    </row>
    <row r="36" spans="2:8" x14ac:dyDescent="0.3">
      <c r="B36" t="s">
        <v>40</v>
      </c>
      <c r="C36" t="s">
        <v>3</v>
      </c>
      <c r="D36">
        <v>17</v>
      </c>
      <c r="E36">
        <v>286</v>
      </c>
      <c r="F36" s="6">
        <f>Table1[[#This Row],[Total days spent waiting from admission by patients waiting 7 or more days]]/Table1[[#This Row],[Number of CABG Spells with 7 or more days between admission and procedure]]</f>
        <v>16.823529411764707</v>
      </c>
      <c r="G36">
        <f>Table1[[#This Row],[Total days spent waiting from admission by patients waiting 7 or more days]]-(Table1[[#This Row],[Number of CABG Spells with 7 or more days between admission and procedure]]*7)</f>
        <v>167</v>
      </c>
      <c r="H36" s="6">
        <f>Table1[[#This Row],[Excess Days (waiting beyond 7)]]/Table1[[#This Row],[Number of CABG Spells with 7 or more days between admission and procedure]]</f>
        <v>9.8235294117647065</v>
      </c>
    </row>
    <row r="37" spans="2:8" x14ac:dyDescent="0.3">
      <c r="B37" t="s">
        <v>41</v>
      </c>
      <c r="C37" t="s">
        <v>13</v>
      </c>
      <c r="D37">
        <v>1</v>
      </c>
      <c r="E37">
        <v>11</v>
      </c>
      <c r="F37" s="6">
        <f>Table1[[#This Row],[Total days spent waiting from admission by patients waiting 7 or more days]]/Table1[[#This Row],[Number of CABG Spells with 7 or more days between admission and procedure]]</f>
        <v>11</v>
      </c>
      <c r="G37">
        <f>Table1[[#This Row],[Total days spent waiting from admission by patients waiting 7 or more days]]-(Table1[[#This Row],[Number of CABG Spells with 7 or more days between admission and procedure]]*7)</f>
        <v>4</v>
      </c>
      <c r="H37" s="6">
        <f>Table1[[#This Row],[Excess Days (waiting beyond 7)]]/Table1[[#This Row],[Number of CABG Spells with 7 or more days between admission and procedure]]</f>
        <v>4</v>
      </c>
    </row>
    <row r="38" spans="2:8" x14ac:dyDescent="0.3">
      <c r="B38" t="s">
        <v>42</v>
      </c>
      <c r="C38" t="s">
        <v>17</v>
      </c>
      <c r="D38">
        <v>1</v>
      </c>
      <c r="E38">
        <v>9</v>
      </c>
      <c r="F38" s="6">
        <f>Table1[[#This Row],[Total days spent waiting from admission by patients waiting 7 or more days]]/Table1[[#This Row],[Number of CABG Spells with 7 or more days between admission and procedure]]</f>
        <v>9</v>
      </c>
      <c r="G38">
        <f>Table1[[#This Row],[Total days spent waiting from admission by patients waiting 7 or more days]]-(Table1[[#This Row],[Number of CABG Spells with 7 or more days between admission and procedure]]*7)</f>
        <v>2</v>
      </c>
      <c r="H38" s="6">
        <f>Table1[[#This Row],[Excess Days (waiting beyond 7)]]/Table1[[#This Row],[Number of CABG Spells with 7 or more days between admission and procedure]]</f>
        <v>2</v>
      </c>
    </row>
    <row r="39" spans="2:8" x14ac:dyDescent="0.3">
      <c r="B39" t="s">
        <v>43</v>
      </c>
      <c r="C39" t="s">
        <v>7</v>
      </c>
      <c r="D39">
        <v>1</v>
      </c>
      <c r="E39">
        <v>15</v>
      </c>
      <c r="F39" s="6">
        <f>Table1[[#This Row],[Total days spent waiting from admission by patients waiting 7 or more days]]/Table1[[#This Row],[Number of CABG Spells with 7 or more days between admission and procedure]]</f>
        <v>15</v>
      </c>
      <c r="G39">
        <f>Table1[[#This Row],[Total days spent waiting from admission by patients waiting 7 or more days]]-(Table1[[#This Row],[Number of CABG Spells with 7 or more days between admission and procedure]]*7)</f>
        <v>8</v>
      </c>
      <c r="H39" s="6">
        <f>Table1[[#This Row],[Excess Days (waiting beyond 7)]]/Table1[[#This Row],[Number of CABG Spells with 7 or more days between admission and procedure]]</f>
        <v>8</v>
      </c>
    </row>
    <row r="40" spans="2:8" x14ac:dyDescent="0.3">
      <c r="B40" t="s">
        <v>44</v>
      </c>
      <c r="C40" t="s">
        <v>15</v>
      </c>
      <c r="D40">
        <v>1</v>
      </c>
      <c r="E40">
        <v>8</v>
      </c>
      <c r="F40" s="6">
        <f>Table1[[#This Row],[Total days spent waiting from admission by patients waiting 7 or more days]]/Table1[[#This Row],[Number of CABG Spells with 7 or more days between admission and procedure]]</f>
        <v>8</v>
      </c>
      <c r="G40">
        <f>Table1[[#This Row],[Total days spent waiting from admission by patients waiting 7 or more days]]-(Table1[[#This Row],[Number of CABG Spells with 7 or more days between admission and procedure]]*7)</f>
        <v>1</v>
      </c>
      <c r="H40" s="6">
        <f>Table1[[#This Row],[Excess Days (waiting beyond 7)]]/Table1[[#This Row],[Number of CABG Spells with 7 or more days between admission and procedure]]</f>
        <v>1</v>
      </c>
    </row>
    <row r="41" spans="2:8" x14ac:dyDescent="0.3">
      <c r="B41" t="s">
        <v>45</v>
      </c>
      <c r="C41" t="s">
        <v>31</v>
      </c>
      <c r="D41">
        <v>1</v>
      </c>
      <c r="E41">
        <v>12</v>
      </c>
      <c r="F41" s="6">
        <f>Table1[[#This Row],[Total days spent waiting from admission by patients waiting 7 or more days]]/Table1[[#This Row],[Number of CABG Spells with 7 or more days between admission and procedure]]</f>
        <v>12</v>
      </c>
      <c r="G41">
        <f>Table1[[#This Row],[Total days spent waiting from admission by patients waiting 7 or more days]]-(Table1[[#This Row],[Number of CABG Spells with 7 or more days between admission and procedure]]*7)</f>
        <v>5</v>
      </c>
      <c r="H41" s="6">
        <f>Table1[[#This Row],[Excess Days (waiting beyond 7)]]/Table1[[#This Row],[Number of CABG Spells with 7 or more days between admission and procedure]]</f>
        <v>5</v>
      </c>
    </row>
    <row r="42" spans="2:8" x14ac:dyDescent="0.3">
      <c r="B42" s="2" t="s">
        <v>46</v>
      </c>
      <c r="C42" s="2"/>
      <c r="D42" s="2">
        <v>1791</v>
      </c>
      <c r="E42" s="2">
        <v>28486</v>
      </c>
      <c r="F42" s="6">
        <f>Table1[[#This Row],[Total days spent waiting from admission by patients waiting 7 or more days]]/Table1[[#This Row],[Number of CABG Spells with 7 or more days between admission and procedure]]</f>
        <v>15.905080960357342</v>
      </c>
      <c r="G42">
        <f>Table1[[#This Row],[Total days spent waiting from admission by patients waiting 7 or more days]]-(Table1[[#This Row],[Number of CABG Spells with 7 or more days between admission and procedure]]*7)</f>
        <v>15949</v>
      </c>
      <c r="H42" s="6">
        <f>Table1[[#This Row],[Excess Days (waiting beyond 7)]]/Table1[[#This Row],[Number of CABG Spells with 7 or more days between admission and procedure]]</f>
        <v>8.905080960357342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Konstant-Hambling, Rob</dc:creator>
  <cp:lastModifiedBy>Franklin, Donald</cp:lastModifiedBy>
  <dcterms:created xsi:type="dcterms:W3CDTF">2016-01-04T17:39:59Z</dcterms:created>
  <dcterms:modified xsi:type="dcterms:W3CDTF">2016-01-15T10:03:46Z</dcterms:modified>
</cp:coreProperties>
</file>